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Directie\Data\Press Releases\"/>
    </mc:Choice>
  </mc:AlternateContent>
  <xr:revisionPtr revIDLastSave="0" documentId="8_{76B4252C-3149-4A54-B719-CEFD3BBFF5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are repurchase program" sheetId="1" r:id="rId1"/>
  </sheets>
  <definedNames>
    <definedName name="_xlnm.Print_Area" localSheetId="0">'Share repurchase program'!$A$1:$G$13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2" i="1" l="1"/>
  <c r="D161" i="1"/>
  <c r="D160" i="1"/>
  <c r="D159" i="1"/>
  <c r="D158" i="1"/>
  <c r="E157" i="1"/>
  <c r="E158" i="1" s="1"/>
  <c r="E159" i="1" s="1"/>
  <c r="E160" i="1" s="1"/>
  <c r="E161" i="1" s="1"/>
  <c r="E162" i="1" s="1"/>
  <c r="D157" i="1"/>
  <c r="G157" i="1" s="1"/>
  <c r="D156" i="1"/>
  <c r="D155" i="1"/>
  <c r="D154" i="1"/>
  <c r="D153" i="1"/>
  <c r="D152" i="1"/>
  <c r="E151" i="1"/>
  <c r="E152" i="1" s="1"/>
  <c r="E153" i="1" s="1"/>
  <c r="E154" i="1" s="1"/>
  <c r="E155" i="1" s="1"/>
  <c r="E156" i="1" s="1"/>
  <c r="D151" i="1"/>
  <c r="G151" i="1" s="1"/>
  <c r="D150" i="1"/>
  <c r="D149" i="1"/>
  <c r="D148" i="1"/>
  <c r="D147" i="1"/>
  <c r="D146" i="1"/>
  <c r="E145" i="1"/>
  <c r="E146" i="1" s="1"/>
  <c r="E147" i="1" s="1"/>
  <c r="E148" i="1" s="1"/>
  <c r="E149" i="1" s="1"/>
  <c r="E150" i="1" s="1"/>
  <c r="D145" i="1"/>
  <c r="G145" i="1" s="1"/>
  <c r="F145" i="1" s="1"/>
  <c r="D144" i="1"/>
  <c r="D143" i="1"/>
  <c r="D142" i="1"/>
  <c r="D141" i="1"/>
  <c r="D140" i="1"/>
  <c r="D139" i="1"/>
  <c r="D138" i="1"/>
  <c r="D137" i="1"/>
  <c r="D136" i="1"/>
  <c r="D135" i="1"/>
  <c r="D134" i="1"/>
  <c r="D133" i="1"/>
  <c r="E132" i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D132" i="1"/>
  <c r="G132" i="1" s="1"/>
  <c r="D131" i="1"/>
  <c r="D130" i="1"/>
  <c r="D129" i="1"/>
  <c r="D128" i="1"/>
  <c r="D127" i="1"/>
  <c r="E126" i="1"/>
  <c r="E127" i="1" s="1"/>
  <c r="E128" i="1" s="1"/>
  <c r="E129" i="1" s="1"/>
  <c r="E130" i="1" s="1"/>
  <c r="E131" i="1" s="1"/>
  <c r="D126" i="1"/>
  <c r="G126" i="1" s="1"/>
  <c r="D125" i="1"/>
  <c r="D124" i="1"/>
  <c r="D123" i="1"/>
  <c r="D122" i="1"/>
  <c r="D121" i="1"/>
  <c r="D120" i="1"/>
  <c r="E119" i="1"/>
  <c r="E120" i="1" s="1"/>
  <c r="E121" i="1" s="1"/>
  <c r="E122" i="1" s="1"/>
  <c r="E123" i="1" s="1"/>
  <c r="E124" i="1" s="1"/>
  <c r="E125" i="1" s="1"/>
  <c r="D119" i="1"/>
  <c r="G119" i="1" s="1"/>
  <c r="F157" i="1" l="1"/>
  <c r="G158" i="1"/>
  <c r="H157" i="1"/>
  <c r="G152" i="1"/>
  <c r="H151" i="1"/>
  <c r="F151" i="1"/>
  <c r="H145" i="1"/>
  <c r="G146" i="1"/>
  <c r="G133" i="1"/>
  <c r="G134" i="1" s="1"/>
  <c r="F132" i="1"/>
  <c r="H132" i="1"/>
  <c r="G127" i="1"/>
  <c r="F126" i="1"/>
  <c r="H127" i="1"/>
  <c r="F127" i="1"/>
  <c r="G128" i="1"/>
  <c r="H126" i="1"/>
  <c r="H119" i="1"/>
  <c r="F119" i="1"/>
  <c r="G120" i="1"/>
  <c r="G159" i="1" l="1"/>
  <c r="H158" i="1"/>
  <c r="F158" i="1"/>
  <c r="G153" i="1"/>
  <c r="H152" i="1"/>
  <c r="F152" i="1"/>
  <c r="G147" i="1"/>
  <c r="H146" i="1"/>
  <c r="F146" i="1"/>
  <c r="F133" i="1"/>
  <c r="H133" i="1"/>
  <c r="H134" i="1"/>
  <c r="F134" i="1"/>
  <c r="G135" i="1"/>
  <c r="H128" i="1"/>
  <c r="F128" i="1"/>
  <c r="G129" i="1"/>
  <c r="G121" i="1"/>
  <c r="H120" i="1"/>
  <c r="F120" i="1"/>
  <c r="G160" i="1" l="1"/>
  <c r="H159" i="1"/>
  <c r="F159" i="1"/>
  <c r="F153" i="1"/>
  <c r="G154" i="1"/>
  <c r="H153" i="1"/>
  <c r="H147" i="1"/>
  <c r="F147" i="1"/>
  <c r="G148" i="1"/>
  <c r="G136" i="1"/>
  <c r="H135" i="1"/>
  <c r="F135" i="1"/>
  <c r="G130" i="1"/>
  <c r="F129" i="1"/>
  <c r="H129" i="1"/>
  <c r="G122" i="1"/>
  <c r="H121" i="1"/>
  <c r="F121" i="1"/>
  <c r="F160" i="1" l="1"/>
  <c r="G161" i="1"/>
  <c r="H160" i="1"/>
  <c r="G155" i="1"/>
  <c r="H154" i="1"/>
  <c r="F154" i="1"/>
  <c r="G149" i="1"/>
  <c r="H148" i="1"/>
  <c r="F148" i="1"/>
  <c r="H136" i="1"/>
  <c r="F136" i="1"/>
  <c r="G137" i="1"/>
  <c r="G138" i="1" s="1"/>
  <c r="G131" i="1"/>
  <c r="H130" i="1"/>
  <c r="F130" i="1"/>
  <c r="F122" i="1"/>
  <c r="G123" i="1"/>
  <c r="H122" i="1"/>
  <c r="G162" i="1" l="1"/>
  <c r="H161" i="1"/>
  <c r="F161" i="1"/>
  <c r="G156" i="1"/>
  <c r="H155" i="1"/>
  <c r="F155" i="1"/>
  <c r="G150" i="1"/>
  <c r="H149" i="1"/>
  <c r="F149" i="1"/>
  <c r="H138" i="1"/>
  <c r="F138" i="1"/>
  <c r="G139" i="1"/>
  <c r="H137" i="1"/>
  <c r="F137" i="1"/>
  <c r="H131" i="1"/>
  <c r="F131" i="1"/>
  <c r="G124" i="1"/>
  <c r="H123" i="1"/>
  <c r="F123" i="1"/>
  <c r="H162" i="1" l="1"/>
  <c r="F162" i="1"/>
  <c r="F156" i="1"/>
  <c r="H156" i="1"/>
  <c r="H150" i="1"/>
  <c r="F150" i="1"/>
  <c r="G140" i="1"/>
  <c r="H139" i="1"/>
  <c r="F139" i="1"/>
  <c r="H124" i="1"/>
  <c r="F124" i="1"/>
  <c r="G125" i="1"/>
  <c r="G141" i="1" l="1"/>
  <c r="H140" i="1"/>
  <c r="F140" i="1"/>
  <c r="F125" i="1"/>
  <c r="H125" i="1"/>
  <c r="H141" i="1" l="1"/>
  <c r="F141" i="1"/>
  <c r="G142" i="1"/>
  <c r="D118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3" i="1"/>
  <c r="D88" i="1"/>
  <c r="D87" i="1"/>
  <c r="D86" i="1"/>
  <c r="D85" i="1"/>
  <c r="D84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9" i="1"/>
  <c r="E9" i="1"/>
  <c r="G9" i="1"/>
  <c r="F9" i="1" s="1"/>
  <c r="H9" i="1"/>
  <c r="D10" i="1"/>
  <c r="E10" i="1"/>
  <c r="G10" i="1"/>
  <c r="H10" i="1" s="1"/>
  <c r="D11" i="1"/>
  <c r="E11" i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G143" i="1" l="1"/>
  <c r="H142" i="1"/>
  <c r="F142" i="1"/>
  <c r="F10" i="1"/>
  <c r="G11" i="1"/>
  <c r="G144" i="1" l="1"/>
  <c r="H143" i="1"/>
  <c r="F143" i="1"/>
  <c r="G12" i="1"/>
  <c r="F11" i="1"/>
  <c r="H11" i="1"/>
  <c r="F144" i="1" l="1"/>
  <c r="H144" i="1"/>
  <c r="F12" i="1"/>
  <c r="H12" i="1"/>
  <c r="G13" i="1"/>
  <c r="G14" i="1" l="1"/>
  <c r="F13" i="1"/>
  <c r="H13" i="1"/>
  <c r="G15" i="1" l="1"/>
  <c r="F14" i="1"/>
  <c r="H14" i="1"/>
  <c r="H15" i="1" l="1"/>
  <c r="G16" i="1"/>
  <c r="F15" i="1"/>
  <c r="G17" i="1" l="1"/>
  <c r="F16" i="1"/>
  <c r="H16" i="1"/>
  <c r="F17" i="1" l="1"/>
  <c r="H17" i="1"/>
  <c r="G18" i="1"/>
  <c r="H18" i="1" l="1"/>
  <c r="G19" i="1"/>
  <c r="F18" i="1"/>
  <c r="G20" i="1" l="1"/>
  <c r="F19" i="1"/>
  <c r="H19" i="1"/>
  <c r="F20" i="1" l="1"/>
  <c r="H20" i="1"/>
  <c r="G21" i="1"/>
  <c r="G22" i="1" l="1"/>
  <c r="F21" i="1"/>
  <c r="H21" i="1"/>
  <c r="G23" i="1" l="1"/>
  <c r="F22" i="1"/>
  <c r="H22" i="1"/>
  <c r="H23" i="1" l="1"/>
  <c r="F23" i="1"/>
  <c r="G24" i="1"/>
  <c r="G25" i="1" l="1"/>
  <c r="F24" i="1"/>
  <c r="H24" i="1"/>
  <c r="G26" i="1" l="1"/>
  <c r="F25" i="1"/>
  <c r="H25" i="1"/>
  <c r="H26" i="1" l="1"/>
  <c r="G27" i="1"/>
  <c r="F26" i="1"/>
  <c r="G28" i="1" l="1"/>
  <c r="F27" i="1"/>
  <c r="H27" i="1"/>
  <c r="F28" i="1" l="1"/>
  <c r="H28" i="1"/>
  <c r="G29" i="1"/>
  <c r="G30" i="1" l="1"/>
  <c r="H29" i="1"/>
  <c r="F29" i="1"/>
  <c r="G31" i="1" l="1"/>
  <c r="F30" i="1"/>
  <c r="H30" i="1"/>
  <c r="H31" i="1" l="1"/>
  <c r="F31" i="1"/>
  <c r="G32" i="1"/>
  <c r="G33" i="1" l="1"/>
  <c r="F32" i="1"/>
  <c r="H32" i="1"/>
  <c r="F33" i="1" l="1"/>
  <c r="H33" i="1"/>
  <c r="G34" i="1"/>
  <c r="H34" i="1" l="1"/>
  <c r="F34" i="1"/>
  <c r="G35" i="1"/>
  <c r="G36" i="1" l="1"/>
  <c r="F35" i="1"/>
  <c r="H35" i="1"/>
  <c r="F36" i="1" l="1"/>
  <c r="H36" i="1"/>
  <c r="G37" i="1"/>
  <c r="G38" i="1" s="1"/>
  <c r="F38" i="1" l="1"/>
  <c r="G39" i="1"/>
  <c r="H38" i="1"/>
  <c r="F37" i="1"/>
  <c r="H37" i="1"/>
  <c r="H39" i="1" l="1"/>
  <c r="G40" i="1"/>
  <c r="F39" i="1"/>
  <c r="H40" i="1" l="1"/>
  <c r="F40" i="1"/>
  <c r="G41" i="1"/>
  <c r="H41" i="1" l="1"/>
  <c r="F41" i="1"/>
  <c r="G42" i="1"/>
  <c r="G43" i="1" l="1"/>
  <c r="H42" i="1"/>
  <c r="F42" i="1"/>
  <c r="G44" i="1" l="1"/>
  <c r="H43" i="1"/>
  <c r="F43" i="1"/>
  <c r="H44" i="1" l="1"/>
  <c r="F44" i="1"/>
  <c r="G45" i="1"/>
  <c r="H45" i="1" l="1"/>
  <c r="F45" i="1"/>
  <c r="G46" i="1"/>
  <c r="F46" i="1" l="1"/>
  <c r="H46" i="1"/>
  <c r="G47" i="1"/>
  <c r="F47" i="1" l="1"/>
  <c r="H47" i="1"/>
  <c r="G48" i="1"/>
  <c r="G49" i="1" l="1"/>
  <c r="F48" i="1"/>
  <c r="H48" i="1"/>
  <c r="F49" i="1" l="1"/>
  <c r="G50" i="1"/>
  <c r="H49" i="1"/>
  <c r="G51" i="1" l="1"/>
  <c r="H50" i="1"/>
  <c r="F50" i="1"/>
  <c r="H51" i="1" l="1"/>
  <c r="F51" i="1"/>
  <c r="G52" i="1"/>
  <c r="F52" i="1" l="1"/>
  <c r="G53" i="1"/>
  <c r="H52" i="1"/>
  <c r="H53" i="1" l="1"/>
  <c r="F53" i="1"/>
  <c r="G54" i="1"/>
  <c r="G55" i="1" l="1"/>
  <c r="H54" i="1"/>
  <c r="F54" i="1"/>
  <c r="G56" i="1" l="1"/>
  <c r="H55" i="1"/>
  <c r="F55" i="1"/>
  <c r="H56" i="1" l="1"/>
  <c r="F56" i="1"/>
  <c r="G57" i="1"/>
  <c r="G58" i="1" l="1"/>
  <c r="H57" i="1"/>
  <c r="F57" i="1"/>
  <c r="H58" i="1" l="1"/>
  <c r="F58" i="1"/>
  <c r="G59" i="1"/>
  <c r="H59" i="1" l="1"/>
  <c r="F59" i="1"/>
  <c r="G60" i="1"/>
  <c r="F60" i="1" l="1"/>
  <c r="G61" i="1"/>
  <c r="H60" i="1"/>
  <c r="F61" i="1" l="1"/>
  <c r="H61" i="1"/>
  <c r="G62" i="1"/>
  <c r="G63" i="1" l="1"/>
  <c r="H62" i="1"/>
  <c r="F62" i="1"/>
  <c r="G64" i="1" l="1"/>
  <c r="F63" i="1"/>
  <c r="H63" i="1"/>
  <c r="F64" i="1" l="1"/>
  <c r="G65" i="1"/>
  <c r="H64" i="1"/>
  <c r="F65" i="1" l="1"/>
  <c r="G66" i="1"/>
  <c r="H65" i="1"/>
  <c r="H66" i="1" l="1"/>
  <c r="F66" i="1"/>
  <c r="G67" i="1"/>
  <c r="G68" i="1" l="1"/>
  <c r="H67" i="1"/>
  <c r="F67" i="1"/>
  <c r="F68" i="1" l="1"/>
  <c r="G69" i="1"/>
  <c r="H68" i="1"/>
  <c r="G70" i="1" l="1"/>
  <c r="H69" i="1"/>
  <c r="F69" i="1"/>
  <c r="H70" i="1" l="1"/>
  <c r="F70" i="1"/>
  <c r="G71" i="1"/>
  <c r="G72" i="1" l="1"/>
  <c r="F71" i="1"/>
  <c r="H71" i="1"/>
  <c r="F72" i="1" l="1"/>
  <c r="H72" i="1"/>
  <c r="G73" i="1"/>
  <c r="G74" i="1" l="1"/>
  <c r="F73" i="1"/>
  <c r="H73" i="1"/>
  <c r="H74" i="1" l="1"/>
  <c r="G75" i="1"/>
  <c r="F74" i="1"/>
  <c r="G76" i="1" l="1"/>
  <c r="H75" i="1"/>
  <c r="F75" i="1"/>
  <c r="H76" i="1" l="1"/>
  <c r="G77" i="1"/>
  <c r="F76" i="1"/>
  <c r="H77" i="1" l="1"/>
  <c r="G78" i="1"/>
  <c r="F77" i="1"/>
  <c r="F78" i="1" l="1"/>
  <c r="G79" i="1"/>
  <c r="H78" i="1"/>
  <c r="H79" i="1" l="1"/>
  <c r="G80" i="1"/>
  <c r="F79" i="1"/>
  <c r="F80" i="1" l="1"/>
  <c r="H80" i="1"/>
  <c r="G81" i="1"/>
  <c r="G82" i="1" l="1"/>
  <c r="F81" i="1"/>
  <c r="H81" i="1"/>
  <c r="G83" i="1" l="1"/>
  <c r="H82" i="1"/>
  <c r="F82" i="1"/>
  <c r="F83" i="1" l="1"/>
  <c r="G84" i="1"/>
  <c r="H83" i="1"/>
  <c r="H84" i="1" l="1"/>
  <c r="F84" i="1"/>
  <c r="G85" i="1"/>
  <c r="H85" i="1" l="1"/>
  <c r="F85" i="1"/>
  <c r="G86" i="1"/>
  <c r="H86" i="1" l="1"/>
  <c r="F86" i="1"/>
  <c r="G87" i="1"/>
  <c r="H87" i="1" l="1"/>
  <c r="G88" i="1"/>
  <c r="F87" i="1"/>
  <c r="G89" i="1" l="1"/>
  <c r="H88" i="1"/>
  <c r="F88" i="1"/>
  <c r="G90" i="1" l="1"/>
  <c r="F89" i="1"/>
  <c r="H89" i="1"/>
  <c r="G91" i="1" l="1"/>
  <c r="F90" i="1"/>
  <c r="H90" i="1"/>
  <c r="F91" i="1" l="1"/>
  <c r="G92" i="1"/>
  <c r="H91" i="1"/>
  <c r="H92" i="1" l="1"/>
  <c r="G93" i="1"/>
  <c r="F92" i="1"/>
  <c r="F93" i="1" l="1"/>
  <c r="H93" i="1"/>
  <c r="G94" i="1"/>
  <c r="G95" i="1" l="1"/>
  <c r="H94" i="1"/>
  <c r="F94" i="1"/>
  <c r="H95" i="1" l="1"/>
  <c r="F95" i="1"/>
  <c r="G96" i="1"/>
  <c r="H96" i="1" l="1"/>
  <c r="G97" i="1"/>
  <c r="F96" i="1"/>
  <c r="G98" i="1" l="1"/>
  <c r="H97" i="1"/>
  <c r="F97" i="1"/>
  <c r="F98" i="1" l="1"/>
  <c r="G99" i="1"/>
  <c r="H98" i="1"/>
  <c r="G100" i="1" l="1"/>
  <c r="H99" i="1"/>
  <c r="F99" i="1"/>
  <c r="F100" i="1" l="1"/>
  <c r="G101" i="1"/>
  <c r="H100" i="1"/>
  <c r="G102" i="1" l="1"/>
  <c r="H101" i="1"/>
  <c r="F101" i="1"/>
  <c r="H102" i="1" l="1"/>
  <c r="F102" i="1"/>
  <c r="G103" i="1"/>
  <c r="F103" i="1" l="1"/>
  <c r="G104" i="1"/>
  <c r="H103" i="1"/>
  <c r="G105" i="1" l="1"/>
  <c r="F104" i="1"/>
  <c r="H104" i="1"/>
  <c r="G106" i="1" l="1"/>
  <c r="F105" i="1"/>
  <c r="H105" i="1"/>
  <c r="F106" i="1" l="1"/>
  <c r="G107" i="1"/>
  <c r="H106" i="1"/>
  <c r="H107" i="1" l="1"/>
  <c r="F107" i="1"/>
  <c r="G108" i="1"/>
  <c r="H108" i="1" l="1"/>
  <c r="F108" i="1"/>
  <c r="G109" i="1"/>
  <c r="G110" i="1" l="1"/>
  <c r="F109" i="1"/>
  <c r="H109" i="1"/>
  <c r="H110" i="1" l="1"/>
  <c r="F110" i="1"/>
  <c r="G111" i="1"/>
  <c r="G112" i="1" l="1"/>
  <c r="H111" i="1"/>
  <c r="F111" i="1"/>
  <c r="G113" i="1" l="1"/>
  <c r="H112" i="1"/>
  <c r="F112" i="1"/>
  <c r="H113" i="1" l="1"/>
  <c r="F113" i="1"/>
  <c r="G114" i="1"/>
  <c r="H114" i="1" l="1"/>
  <c r="F114" i="1"/>
  <c r="G115" i="1"/>
  <c r="G116" i="1" l="1"/>
  <c r="F115" i="1"/>
  <c r="H115" i="1"/>
  <c r="H116" i="1" l="1"/>
  <c r="F116" i="1"/>
  <c r="G117" i="1"/>
  <c r="G118" i="1" l="1"/>
  <c r="H117" i="1"/>
  <c r="F117" i="1"/>
  <c r="F118" i="1" l="1"/>
  <c r="H118" i="1"/>
</calcChain>
</file>

<file path=xl/sharedStrings.xml><?xml version="1.0" encoding="utf-8"?>
<sst xmlns="http://schemas.openxmlformats.org/spreadsheetml/2006/main" count="24" uniqueCount="18">
  <si>
    <t>Date</t>
  </si>
  <si>
    <t>Shares</t>
  </si>
  <si>
    <t>price</t>
  </si>
  <si>
    <t>Gross</t>
  </si>
  <si>
    <t>Cumulative</t>
  </si>
  <si>
    <t>Weighted</t>
  </si>
  <si>
    <t>Total</t>
  </si>
  <si>
    <t>repurchased</t>
  </si>
  <si>
    <t>average</t>
  </si>
  <si>
    <t>(in euro)</t>
  </si>
  <si>
    <t>value</t>
  </si>
  <si>
    <t>consideration</t>
  </si>
  <si>
    <t>Share Repurchase Program</t>
  </si>
  <si>
    <t>Repurchased</t>
  </si>
  <si>
    <t>of total program</t>
  </si>
  <si>
    <t>average price</t>
  </si>
  <si>
    <t>€ 60 Million Share Repurchase Program, announced on October 23, 2025.</t>
  </si>
  <si>
    <t>Effective October 24, 2025 and expected to be completed by October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</si>
</sst>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0_ ;[Red]\-#,##0.0000\ "/>
    <numFmt numFmtId="165" formatCode="#,##0_ ;[Red]\-#,##0\ "/>
    <numFmt numFmtId="166" formatCode="#,##0.00_ ;[Red]\-#,##0.00\ "/>
    <numFmt numFmtId="167" formatCode="#,##0.0000"/>
  </numFmts>
  <fonts count="6" x14ac:knownFonts="1">
    <font>
      <sz val="10"/>
      <name val="Arial"/>
    </font>
    <font>
      <sz val="8"/>
      <name val="Arial"/>
      <family val="2"/>
    </font>
    <font>
      <sz val="10"/>
      <name val="Trebuchet MS"/>
      <family val="2"/>
    </font>
    <font>
      <b/>
      <sz val="10"/>
      <name val="Trebuchet MS"/>
      <family val="2"/>
    </font>
    <font>
      <b/>
      <i/>
      <sz val="10"/>
      <name val="Trebuchet MS"/>
      <family val="2"/>
    </font>
    <font>
      <b/>
      <sz val="12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2" fillId="0" borderId="0" xfId="0" applyNumberFormat="1" applyFont="1"/>
    <xf numFmtId="165" fontId="2" fillId="0" borderId="0" xfId="0" applyNumberFormat="1" applyFont="1"/>
    <xf numFmtId="166" fontId="2" fillId="0" borderId="0" xfId="0" applyNumberFormat="1" applyFont="1"/>
    <xf numFmtId="167" fontId="2" fillId="0" borderId="0" xfId="0" applyNumberFormat="1" applyFont="1"/>
    <xf numFmtId="165" fontId="2" fillId="0" borderId="1" xfId="0" applyNumberFormat="1" applyFont="1" applyBorder="1"/>
    <xf numFmtId="164" fontId="2" fillId="0" borderId="1" xfId="0" applyNumberFormat="1" applyFont="1" applyBorder="1"/>
    <xf numFmtId="166" fontId="2" fillId="0" borderId="1" xfId="0" applyNumberFormat="1" applyFont="1" applyBorder="1"/>
    <xf numFmtId="167" fontId="2" fillId="0" borderId="1" xfId="0" applyNumberFormat="1" applyFont="1" applyBorder="1"/>
    <xf numFmtId="15" fontId="2" fillId="0" borderId="1" xfId="0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15" fontId="2" fillId="0" borderId="0" xfId="0" applyNumberFormat="1" applyFont="1" applyAlignment="1">
      <alignment horizontal="left"/>
    </xf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right"/>
    </xf>
    <xf numFmtId="164" fontId="3" fillId="2" borderId="2" xfId="0" applyNumberFormat="1" applyFont="1" applyFill="1" applyBorder="1" applyAlignment="1">
      <alignment horizontal="right"/>
    </xf>
    <xf numFmtId="166" fontId="3" fillId="2" borderId="2" xfId="0" applyNumberFormat="1" applyFont="1" applyFill="1" applyBorder="1" applyAlignment="1">
      <alignment horizontal="right"/>
    </xf>
    <xf numFmtId="167" fontId="3" fillId="2" borderId="2" xfId="0" applyNumberFormat="1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left"/>
    </xf>
    <xf numFmtId="165" fontId="3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166" fontId="3" fillId="2" borderId="1" xfId="0" applyNumberFormat="1" applyFont="1" applyFill="1" applyBorder="1" applyAlignment="1">
      <alignment horizontal="right"/>
    </xf>
    <xf numFmtId="167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2" fillId="2" borderId="1" xfId="0" applyFont="1" applyFill="1" applyBorder="1"/>
    <xf numFmtId="0" fontId="2" fillId="2" borderId="3" xfId="0" applyFont="1" applyFill="1" applyBorder="1" applyAlignment="1">
      <alignment horizontal="left"/>
    </xf>
    <xf numFmtId="165" fontId="2" fillId="2" borderId="3" xfId="0" applyNumberFormat="1" applyFont="1" applyFill="1" applyBorder="1"/>
    <xf numFmtId="164" fontId="2" fillId="2" borderId="3" xfId="0" applyNumberFormat="1" applyFont="1" applyFill="1" applyBorder="1" applyAlignment="1">
      <alignment horizontal="right"/>
    </xf>
    <xf numFmtId="166" fontId="2" fillId="2" borderId="3" xfId="0" applyNumberFormat="1" applyFont="1" applyFill="1" applyBorder="1" applyAlignment="1">
      <alignment horizontal="right"/>
    </xf>
    <xf numFmtId="165" fontId="4" fillId="2" borderId="4" xfId="0" applyNumberFormat="1" applyFont="1" applyFill="1" applyBorder="1" applyAlignment="1">
      <alignment horizontal="right"/>
    </xf>
    <xf numFmtId="167" fontId="4" fillId="2" borderId="4" xfId="0" applyNumberFormat="1" applyFont="1" applyFill="1" applyBorder="1" applyAlignment="1">
      <alignment horizontal="right"/>
    </xf>
    <xf numFmtId="166" fontId="4" fillId="2" borderId="4" xfId="0" applyNumberFormat="1" applyFont="1" applyFill="1" applyBorder="1" applyAlignment="1">
      <alignment horizontal="right"/>
    </xf>
    <xf numFmtId="0" fontId="2" fillId="2" borderId="4" xfId="0" applyFont="1" applyFill="1" applyBorder="1"/>
    <xf numFmtId="167" fontId="2" fillId="2" borderId="1" xfId="0" applyNumberFormat="1" applyFont="1" applyFill="1" applyBorder="1" applyAlignment="1">
      <alignment horizontal="right"/>
    </xf>
    <xf numFmtId="166" fontId="2" fillId="2" borderId="1" xfId="0" applyNumberFormat="1" applyFont="1" applyFill="1" applyBorder="1" applyAlignment="1">
      <alignment horizontal="right"/>
    </xf>
    <xf numFmtId="10" fontId="2" fillId="0" borderId="1" xfId="0" applyNumberFormat="1" applyFont="1" applyBorder="1"/>
    <xf numFmtId="165" fontId="2" fillId="0" borderId="5" xfId="0" applyNumberFormat="1" applyFont="1" applyBorder="1"/>
    <xf numFmtId="165" fontId="2" fillId="0" borderId="6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768"/>
  <sheetViews>
    <sheetView tabSelected="1" zoomScale="130" zoomScaleNormal="130" zoomScaleSheetLayoutView="100" workbookViewId="0">
      <pane xSplit="1" ySplit="8" topLeftCell="B153" activePane="bottomRight" state="frozen"/>
      <selection pane="topRight" activeCell="B1" sqref="B1"/>
      <selection pane="bottomLeft" activeCell="A8" sqref="A8"/>
      <selection pane="bottomRight" activeCell="C168" sqref="C168"/>
    </sheetView>
  </sheetViews>
  <sheetFormatPr defaultColWidth="9.28515625" defaultRowHeight="15" x14ac:dyDescent="0.3"/>
  <cols>
    <col min="1" max="1" width="13.5703125" style="3" customWidth="1"/>
    <col min="2" max="2" width="13.5703125" style="5" customWidth="1"/>
    <col min="3" max="3" width="13.5703125" style="4" customWidth="1"/>
    <col min="4" max="4" width="13.5703125" style="6" customWidth="1"/>
    <col min="5" max="5" width="13.5703125" style="5" customWidth="1"/>
    <col min="6" max="6" width="17.85546875" style="7" customWidth="1"/>
    <col min="7" max="7" width="18.42578125" style="6" customWidth="1"/>
    <col min="8" max="8" width="16.5703125" style="1" bestFit="1" customWidth="1"/>
    <col min="9" max="10" width="9.28515625" style="1"/>
    <col min="11" max="11" width="16" style="1" bestFit="1" customWidth="1"/>
    <col min="12" max="15" width="9.28515625" style="1"/>
    <col min="16" max="16" width="20" style="1" bestFit="1" customWidth="1"/>
    <col min="17" max="16384" width="9.28515625" style="1"/>
  </cols>
  <sheetData>
    <row r="1" spans="1:8" ht="18" x14ac:dyDescent="0.35">
      <c r="A1" s="13" t="s">
        <v>12</v>
      </c>
    </row>
    <row r="2" spans="1:8" x14ac:dyDescent="0.3">
      <c r="A2" s="2" t="s">
        <v>16</v>
      </c>
    </row>
    <row r="3" spans="1:8" x14ac:dyDescent="0.3">
      <c r="A3" s="2" t="s">
        <v>17</v>
      </c>
    </row>
    <row r="4" spans="1:8" x14ac:dyDescent="0.3">
      <c r="A4" s="2"/>
    </row>
    <row r="5" spans="1:8" x14ac:dyDescent="0.3">
      <c r="A5" s="15" t="s">
        <v>0</v>
      </c>
      <c r="B5" s="16" t="s">
        <v>1</v>
      </c>
      <c r="C5" s="17" t="s">
        <v>5</v>
      </c>
      <c r="D5" s="18" t="s">
        <v>6</v>
      </c>
      <c r="E5" s="16" t="s">
        <v>1</v>
      </c>
      <c r="F5" s="19" t="s">
        <v>5</v>
      </c>
      <c r="G5" s="18" t="s">
        <v>3</v>
      </c>
      <c r="H5" s="20" t="s">
        <v>13</v>
      </c>
    </row>
    <row r="6" spans="1:8" x14ac:dyDescent="0.3">
      <c r="A6" s="21"/>
      <c r="B6" s="22"/>
      <c r="C6" s="23" t="s">
        <v>8</v>
      </c>
      <c r="D6" s="24" t="s">
        <v>7</v>
      </c>
      <c r="E6" s="22"/>
      <c r="F6" s="25" t="s">
        <v>15</v>
      </c>
      <c r="G6" s="24" t="s">
        <v>11</v>
      </c>
      <c r="H6" s="26" t="s">
        <v>14</v>
      </c>
    </row>
    <row r="7" spans="1:8" x14ac:dyDescent="0.3">
      <c r="A7" s="21"/>
      <c r="B7" s="22"/>
      <c r="C7" s="23" t="s">
        <v>2</v>
      </c>
      <c r="D7" s="24" t="s">
        <v>10</v>
      </c>
      <c r="E7" s="22"/>
      <c r="F7" s="36" t="s">
        <v>9</v>
      </c>
      <c r="G7" s="37" t="s">
        <v>9</v>
      </c>
      <c r="H7" s="27"/>
    </row>
    <row r="8" spans="1:8" x14ac:dyDescent="0.3">
      <c r="A8" s="28"/>
      <c r="B8" s="29"/>
      <c r="C8" s="30" t="s">
        <v>9</v>
      </c>
      <c r="D8" s="31" t="s">
        <v>9</v>
      </c>
      <c r="E8" s="32" t="s">
        <v>4</v>
      </c>
      <c r="F8" s="33"/>
      <c r="G8" s="34" t="s">
        <v>4</v>
      </c>
      <c r="H8" s="35"/>
    </row>
    <row r="9" spans="1:8" x14ac:dyDescent="0.3">
      <c r="A9" s="12">
        <v>45954</v>
      </c>
      <c r="B9" s="5">
        <v>1633</v>
      </c>
      <c r="C9" s="9">
        <v>146.93629999999999</v>
      </c>
      <c r="D9" s="10">
        <f>+B9*C9</f>
        <v>239946.97789999997</v>
      </c>
      <c r="E9" s="8">
        <f>+B9</f>
        <v>1633</v>
      </c>
      <c r="F9" s="11">
        <f>+G9/E9</f>
        <v>146.93629999999999</v>
      </c>
      <c r="G9" s="10">
        <f>+D9</f>
        <v>239946.97789999997</v>
      </c>
      <c r="H9" s="38">
        <f>(G9/60000000)</f>
        <v>3.9991162983333325E-3</v>
      </c>
    </row>
    <row r="10" spans="1:8" x14ac:dyDescent="0.3">
      <c r="A10" s="12">
        <v>45957</v>
      </c>
      <c r="B10" s="5">
        <v>1627</v>
      </c>
      <c r="C10" s="9">
        <v>147.5</v>
      </c>
      <c r="D10" s="10">
        <f>+B10*C10</f>
        <v>239982.5</v>
      </c>
      <c r="E10" s="8">
        <f>+E9+B10</f>
        <v>3260</v>
      </c>
      <c r="F10" s="11">
        <f>+G10/E10</f>
        <v>147.2176312576687</v>
      </c>
      <c r="G10" s="10">
        <f>+G9+D10</f>
        <v>479929.47789999994</v>
      </c>
      <c r="H10" s="38">
        <f t="shared" ref="H10:H15" si="0">(G10/60000000)</f>
        <v>7.998824631666665E-3</v>
      </c>
    </row>
    <row r="11" spans="1:8" x14ac:dyDescent="0.3">
      <c r="A11" s="12">
        <v>45958</v>
      </c>
      <c r="B11" s="5">
        <v>1628</v>
      </c>
      <c r="C11" s="9">
        <v>147.37180000000001</v>
      </c>
      <c r="D11" s="10">
        <f>+B11*C11</f>
        <v>239921.2904</v>
      </c>
      <c r="E11" s="8">
        <f>+E10+B11</f>
        <v>4888</v>
      </c>
      <c r="F11" s="11">
        <f>+G11/E11</f>
        <v>147.26897878477902</v>
      </c>
      <c r="G11" s="10">
        <f>+G10+D11</f>
        <v>719850.76829999988</v>
      </c>
      <c r="H11" s="38">
        <f t="shared" si="0"/>
        <v>1.1997512804999997E-2</v>
      </c>
    </row>
    <row r="12" spans="1:8" x14ac:dyDescent="0.3">
      <c r="A12" s="12">
        <v>45959</v>
      </c>
      <c r="B12" s="5">
        <v>1620</v>
      </c>
      <c r="C12" s="9">
        <v>148.09</v>
      </c>
      <c r="D12" s="10">
        <f>+B12*C12</f>
        <v>239905.80000000002</v>
      </c>
      <c r="E12" s="8">
        <f>+E11+B12</f>
        <v>6508</v>
      </c>
      <c r="F12" s="11">
        <f>+G12/E12</f>
        <v>147.47335099877074</v>
      </c>
      <c r="G12" s="10">
        <f>+G11+D12</f>
        <v>959756.56829999993</v>
      </c>
      <c r="H12" s="38">
        <f t="shared" si="0"/>
        <v>1.5995942805E-2</v>
      </c>
    </row>
    <row r="13" spans="1:8" x14ac:dyDescent="0.3">
      <c r="A13" s="12">
        <v>45960</v>
      </c>
      <c r="B13" s="5">
        <v>1626</v>
      </c>
      <c r="C13" s="9">
        <v>147.58699999999999</v>
      </c>
      <c r="D13" s="10">
        <f>+B13*C13</f>
        <v>239976.46199999997</v>
      </c>
      <c r="E13" s="8">
        <f>+E12+B13</f>
        <v>8134</v>
      </c>
      <c r="F13" s="11">
        <f>+G13/E13</f>
        <v>147.49606962134251</v>
      </c>
      <c r="G13" s="10">
        <f>+G12+D13</f>
        <v>1199733.0303</v>
      </c>
      <c r="H13" s="38">
        <f t="shared" si="0"/>
        <v>1.9995550505000001E-2</v>
      </c>
    </row>
    <row r="14" spans="1:8" x14ac:dyDescent="0.3">
      <c r="A14" s="14">
        <v>45961</v>
      </c>
      <c r="B14" s="5">
        <v>1623</v>
      </c>
      <c r="C14" s="9">
        <v>147.8175</v>
      </c>
      <c r="D14" s="10">
        <f t="shared" ref="D14:D15" si="1">+B14*C14</f>
        <v>239907.80249999999</v>
      </c>
      <c r="E14" s="8">
        <f t="shared" ref="E14:E15" si="2">+E13+B14</f>
        <v>9757</v>
      </c>
      <c r="F14" s="11">
        <f t="shared" ref="F14:F15" si="3">+G14/E14</f>
        <v>147.54953702982473</v>
      </c>
      <c r="G14" s="10">
        <f t="shared" ref="G14:G15" si="4">+G13+D14</f>
        <v>1439640.8328</v>
      </c>
      <c r="H14" s="38">
        <f t="shared" si="0"/>
        <v>2.3994013879999998E-2</v>
      </c>
    </row>
    <row r="15" spans="1:8" x14ac:dyDescent="0.3">
      <c r="A15" s="14">
        <v>45964</v>
      </c>
      <c r="B15" s="5">
        <v>1642</v>
      </c>
      <c r="C15" s="9">
        <v>146.08240000000001</v>
      </c>
      <c r="D15" s="10">
        <f t="shared" si="1"/>
        <v>239867.3008</v>
      </c>
      <c r="E15" s="8">
        <f t="shared" si="2"/>
        <v>11399</v>
      </c>
      <c r="F15" s="11">
        <f t="shared" si="3"/>
        <v>147.33819928063866</v>
      </c>
      <c r="G15" s="10">
        <f t="shared" si="4"/>
        <v>1679508.1336000001</v>
      </c>
      <c r="H15" s="38">
        <f t="shared" si="0"/>
        <v>2.7991802226666668E-2</v>
      </c>
    </row>
    <row r="16" spans="1:8" x14ac:dyDescent="0.3">
      <c r="A16" s="14">
        <v>45965</v>
      </c>
      <c r="B16" s="5">
        <v>1674</v>
      </c>
      <c r="C16" s="9">
        <v>142.70849999999999</v>
      </c>
      <c r="D16" s="10">
        <f t="shared" ref="D16:D21" si="5">+B16*C16</f>
        <v>238894.02899999998</v>
      </c>
      <c r="E16" s="8">
        <f t="shared" ref="E16:E21" si="6">+E15+B16</f>
        <v>13073</v>
      </c>
      <c r="F16" s="11">
        <f t="shared" ref="F16:F21" si="7">+G16/E16</f>
        <v>146.74536545551899</v>
      </c>
      <c r="G16" s="10">
        <f t="shared" ref="G16:G21" si="8">+G15+D16</f>
        <v>1918402.1625999999</v>
      </c>
      <c r="H16" s="38">
        <f t="shared" ref="H16:H21" si="9">(G16/60000000)</f>
        <v>3.1973369376666665E-2</v>
      </c>
    </row>
    <row r="17" spans="1:8" x14ac:dyDescent="0.3">
      <c r="A17" s="14">
        <v>45966</v>
      </c>
      <c r="B17" s="5">
        <v>1720</v>
      </c>
      <c r="C17" s="9">
        <v>139.4143</v>
      </c>
      <c r="D17" s="10">
        <f t="shared" si="5"/>
        <v>239792.59599999999</v>
      </c>
      <c r="E17" s="8">
        <f t="shared" si="6"/>
        <v>14793</v>
      </c>
      <c r="F17" s="11">
        <f t="shared" si="7"/>
        <v>145.89297360913946</v>
      </c>
      <c r="G17" s="10">
        <f t="shared" si="8"/>
        <v>2158194.7585999998</v>
      </c>
      <c r="H17" s="38">
        <f t="shared" si="9"/>
        <v>3.5969912643333331E-2</v>
      </c>
    </row>
    <row r="18" spans="1:8" x14ac:dyDescent="0.3">
      <c r="A18" s="14">
        <v>45967</v>
      </c>
      <c r="B18" s="5">
        <v>1708</v>
      </c>
      <c r="C18" s="9">
        <v>140.48060000000001</v>
      </c>
      <c r="D18" s="10">
        <f t="shared" si="5"/>
        <v>239940.86480000001</v>
      </c>
      <c r="E18" s="8">
        <f t="shared" si="6"/>
        <v>16501</v>
      </c>
      <c r="F18" s="11">
        <f t="shared" si="7"/>
        <v>145.33274488818859</v>
      </c>
      <c r="G18" s="10">
        <f t="shared" si="8"/>
        <v>2398135.6233999999</v>
      </c>
      <c r="H18" s="38">
        <f t="shared" si="9"/>
        <v>3.9968927056666666E-2</v>
      </c>
    </row>
    <row r="19" spans="1:8" x14ac:dyDescent="0.3">
      <c r="A19" s="14">
        <v>45968</v>
      </c>
      <c r="B19" s="5">
        <v>1754</v>
      </c>
      <c r="C19" s="9">
        <v>136.77029999999999</v>
      </c>
      <c r="D19" s="10">
        <f t="shared" si="5"/>
        <v>239895.10619999998</v>
      </c>
      <c r="E19" s="8">
        <f t="shared" si="6"/>
        <v>18255</v>
      </c>
      <c r="F19" s="11">
        <f t="shared" si="7"/>
        <v>144.51003722815665</v>
      </c>
      <c r="G19" s="10">
        <f t="shared" si="8"/>
        <v>2638030.7295999997</v>
      </c>
      <c r="H19" s="38">
        <f t="shared" si="9"/>
        <v>4.3967178826666661E-2</v>
      </c>
    </row>
    <row r="20" spans="1:8" x14ac:dyDescent="0.3">
      <c r="A20" s="14">
        <v>45971</v>
      </c>
      <c r="B20" s="5">
        <v>1735</v>
      </c>
      <c r="C20" s="9">
        <v>138.28829999999999</v>
      </c>
      <c r="D20" s="10">
        <f t="shared" si="5"/>
        <v>239930.20049999998</v>
      </c>
      <c r="E20" s="8">
        <f t="shared" si="6"/>
        <v>19990</v>
      </c>
      <c r="F20" s="11">
        <f t="shared" si="7"/>
        <v>143.97003152076036</v>
      </c>
      <c r="G20" s="10">
        <f t="shared" si="8"/>
        <v>2877960.9300999995</v>
      </c>
      <c r="H20" s="38">
        <f t="shared" si="9"/>
        <v>4.796601550166666E-2</v>
      </c>
    </row>
    <row r="21" spans="1:8" x14ac:dyDescent="0.3">
      <c r="A21" s="14">
        <v>45972</v>
      </c>
      <c r="B21" s="5">
        <v>1738</v>
      </c>
      <c r="C21" s="9">
        <v>138.0215</v>
      </c>
      <c r="D21" s="10">
        <f t="shared" si="5"/>
        <v>239881.367</v>
      </c>
      <c r="E21" s="8">
        <f t="shared" si="6"/>
        <v>21728</v>
      </c>
      <c r="F21" s="11">
        <f t="shared" si="7"/>
        <v>143.4942147045287</v>
      </c>
      <c r="G21" s="10">
        <f t="shared" si="8"/>
        <v>3117842.2970999996</v>
      </c>
      <c r="H21" s="38">
        <f t="shared" si="9"/>
        <v>5.1964038284999993E-2</v>
      </c>
    </row>
    <row r="22" spans="1:8" x14ac:dyDescent="0.3">
      <c r="A22" s="14">
        <v>45973</v>
      </c>
      <c r="B22" s="5">
        <v>1745</v>
      </c>
      <c r="C22" s="9">
        <v>137.4983</v>
      </c>
      <c r="D22" s="10">
        <f t="shared" ref="D22:D27" si="10">+B22*C22</f>
        <v>239934.53349999999</v>
      </c>
      <c r="E22" s="8">
        <f t="shared" ref="E22:E27" si="11">+E21+B22</f>
        <v>23473</v>
      </c>
      <c r="F22" s="11">
        <f t="shared" ref="F22:F27" si="12">+G22/E22</f>
        <v>143.04847401695562</v>
      </c>
      <c r="G22" s="10">
        <f t="shared" ref="G22:G27" si="13">+G21+D22</f>
        <v>3357776.8305999995</v>
      </c>
      <c r="H22" s="38">
        <f t="shared" ref="H22:H27" si="14">(G22/60000000)</f>
        <v>5.5962947176666659E-2</v>
      </c>
    </row>
    <row r="23" spans="1:8" x14ac:dyDescent="0.3">
      <c r="A23" s="14">
        <v>45974</v>
      </c>
      <c r="B23" s="5">
        <v>1768</v>
      </c>
      <c r="C23" s="9">
        <v>135.59010000000001</v>
      </c>
      <c r="D23" s="10">
        <f t="shared" si="10"/>
        <v>239723.29680000001</v>
      </c>
      <c r="E23" s="8">
        <f t="shared" si="11"/>
        <v>25241</v>
      </c>
      <c r="F23" s="11">
        <f t="shared" si="12"/>
        <v>142.5260539360564</v>
      </c>
      <c r="G23" s="10">
        <f t="shared" si="13"/>
        <v>3597500.1273999996</v>
      </c>
      <c r="H23" s="38">
        <f t="shared" si="14"/>
        <v>5.9958335456666657E-2</v>
      </c>
    </row>
    <row r="24" spans="1:8" x14ac:dyDescent="0.3">
      <c r="A24" s="14">
        <v>45975</v>
      </c>
      <c r="B24" s="5">
        <v>1851</v>
      </c>
      <c r="C24" s="9">
        <v>129.62889999999999</v>
      </c>
      <c r="D24" s="10">
        <f t="shared" si="10"/>
        <v>239943.09389999998</v>
      </c>
      <c r="E24" s="8">
        <f t="shared" si="11"/>
        <v>27092</v>
      </c>
      <c r="F24" s="11">
        <f t="shared" si="12"/>
        <v>141.64488488483684</v>
      </c>
      <c r="G24" s="10">
        <f t="shared" si="13"/>
        <v>3837443.2212999994</v>
      </c>
      <c r="H24" s="38">
        <f t="shared" si="14"/>
        <v>6.3957387021666659E-2</v>
      </c>
    </row>
    <row r="25" spans="1:8" x14ac:dyDescent="0.3">
      <c r="A25" s="14">
        <v>45978</v>
      </c>
      <c r="B25" s="5">
        <v>1837</v>
      </c>
      <c r="C25" s="9">
        <v>130.63800000000001</v>
      </c>
      <c r="D25" s="10">
        <f t="shared" si="10"/>
        <v>239982.00600000002</v>
      </c>
      <c r="E25" s="8">
        <f t="shared" si="11"/>
        <v>28929</v>
      </c>
      <c r="F25" s="11">
        <f t="shared" si="12"/>
        <v>140.94594446057587</v>
      </c>
      <c r="G25" s="10">
        <f t="shared" si="13"/>
        <v>4077425.2272999994</v>
      </c>
      <c r="H25" s="38">
        <f t="shared" si="14"/>
        <v>6.7957087121666662E-2</v>
      </c>
    </row>
    <row r="26" spans="1:8" x14ac:dyDescent="0.3">
      <c r="A26" s="14">
        <v>45979</v>
      </c>
      <c r="B26" s="5">
        <v>1889</v>
      </c>
      <c r="C26" s="9">
        <v>126.99120000000001</v>
      </c>
      <c r="D26" s="10">
        <f t="shared" si="10"/>
        <v>239886.3768</v>
      </c>
      <c r="E26" s="8">
        <f t="shared" si="11"/>
        <v>30818</v>
      </c>
      <c r="F26" s="11">
        <f t="shared" si="12"/>
        <v>140.09058355831004</v>
      </c>
      <c r="G26" s="10">
        <f t="shared" si="13"/>
        <v>4317311.6040999992</v>
      </c>
      <c r="H26" s="38">
        <f t="shared" si="14"/>
        <v>7.1955193401666659E-2</v>
      </c>
    </row>
    <row r="27" spans="1:8" x14ac:dyDescent="0.3">
      <c r="A27" s="14">
        <v>45980</v>
      </c>
      <c r="B27" s="5">
        <v>1873</v>
      </c>
      <c r="C27" s="9">
        <v>128.0735</v>
      </c>
      <c r="D27" s="10">
        <f t="shared" si="10"/>
        <v>239881.6655</v>
      </c>
      <c r="E27" s="8">
        <f t="shared" si="11"/>
        <v>32691</v>
      </c>
      <c r="F27" s="11">
        <f t="shared" si="12"/>
        <v>139.40207609433787</v>
      </c>
      <c r="G27" s="10">
        <f t="shared" si="13"/>
        <v>4557193.2695999993</v>
      </c>
      <c r="H27" s="38">
        <f t="shared" si="14"/>
        <v>7.5953221159999987E-2</v>
      </c>
    </row>
    <row r="28" spans="1:8" x14ac:dyDescent="0.3">
      <c r="A28" s="14">
        <v>45981</v>
      </c>
      <c r="B28" s="5">
        <v>1817</v>
      </c>
      <c r="C28" s="9">
        <v>132.00479999999999</v>
      </c>
      <c r="D28" s="10">
        <f t="shared" ref="D28:D32" si="15">+B28*C28</f>
        <v>239852.72159999999</v>
      </c>
      <c r="E28" s="8">
        <f t="shared" ref="E28:E32" si="16">+E27+B28</f>
        <v>34508</v>
      </c>
      <c r="F28" s="11">
        <f t="shared" ref="F28:F32" si="17">+G28/E28</f>
        <v>139.0125765387736</v>
      </c>
      <c r="G28" s="10">
        <f t="shared" ref="G28:G32" si="18">+G27+D28</f>
        <v>4797045.9911999991</v>
      </c>
      <c r="H28" s="38">
        <f t="shared" ref="H28:H32" si="19">(G28/60000000)</f>
        <v>7.995076651999998E-2</v>
      </c>
    </row>
    <row r="29" spans="1:8" x14ac:dyDescent="0.3">
      <c r="A29" s="14">
        <v>45982</v>
      </c>
      <c r="B29" s="5">
        <v>1957</v>
      </c>
      <c r="C29" s="9">
        <v>122.53959999999999</v>
      </c>
      <c r="D29" s="10">
        <f t="shared" si="15"/>
        <v>239809.99719999998</v>
      </c>
      <c r="E29" s="8">
        <f t="shared" si="16"/>
        <v>36465</v>
      </c>
      <c r="F29" s="11">
        <f t="shared" si="17"/>
        <v>138.12850646921703</v>
      </c>
      <c r="G29" s="10">
        <f t="shared" si="18"/>
        <v>5036855.9883999992</v>
      </c>
      <c r="H29" s="38">
        <f t="shared" si="19"/>
        <v>8.3947599806666648E-2</v>
      </c>
    </row>
    <row r="30" spans="1:8" x14ac:dyDescent="0.3">
      <c r="A30" s="14">
        <v>45985</v>
      </c>
      <c r="B30" s="5">
        <v>1933</v>
      </c>
      <c r="C30" s="9">
        <v>124.1818</v>
      </c>
      <c r="D30" s="10">
        <f t="shared" si="15"/>
        <v>240043.41939999998</v>
      </c>
      <c r="E30" s="8">
        <f t="shared" si="16"/>
        <v>38398</v>
      </c>
      <c r="F30" s="11">
        <f t="shared" si="17"/>
        <v>137.42641303713734</v>
      </c>
      <c r="G30" s="10">
        <f t="shared" si="18"/>
        <v>5276899.4077999992</v>
      </c>
      <c r="H30" s="38">
        <f t="shared" si="19"/>
        <v>8.7948323463333325E-2</v>
      </c>
    </row>
    <row r="31" spans="1:8" x14ac:dyDescent="0.3">
      <c r="A31" s="14">
        <v>45986</v>
      </c>
      <c r="B31" s="5">
        <v>1930</v>
      </c>
      <c r="C31" s="9">
        <v>124.26349999999999</v>
      </c>
      <c r="D31" s="10">
        <f t="shared" si="15"/>
        <v>239828.55499999999</v>
      </c>
      <c r="E31" s="8">
        <f t="shared" si="16"/>
        <v>40328</v>
      </c>
      <c r="F31" s="11">
        <f t="shared" si="17"/>
        <v>136.79646803213646</v>
      </c>
      <c r="G31" s="10">
        <f t="shared" si="18"/>
        <v>5516727.9627999989</v>
      </c>
      <c r="H31" s="38">
        <f t="shared" si="19"/>
        <v>9.1945466046666646E-2</v>
      </c>
    </row>
    <row r="32" spans="1:8" x14ac:dyDescent="0.3">
      <c r="A32" s="14">
        <v>45987</v>
      </c>
      <c r="B32" s="5">
        <v>1878</v>
      </c>
      <c r="C32" s="9">
        <v>127.5894</v>
      </c>
      <c r="D32" s="10">
        <f t="shared" si="15"/>
        <v>239612.89319999999</v>
      </c>
      <c r="E32" s="8">
        <f t="shared" si="16"/>
        <v>42206</v>
      </c>
      <c r="F32" s="11">
        <f t="shared" si="17"/>
        <v>136.38678993508029</v>
      </c>
      <c r="G32" s="10">
        <f t="shared" si="18"/>
        <v>5756340.8559999987</v>
      </c>
      <c r="H32" s="38">
        <f t="shared" si="19"/>
        <v>9.593901426666665E-2</v>
      </c>
    </row>
    <row r="33" spans="1:8" x14ac:dyDescent="0.3">
      <c r="A33" s="14">
        <v>45988</v>
      </c>
      <c r="B33" s="5">
        <v>1839</v>
      </c>
      <c r="C33" s="9">
        <v>130.4271</v>
      </c>
      <c r="D33" s="10">
        <f t="shared" ref="D33:D37" si="20">+B33*C33</f>
        <v>239855.4369</v>
      </c>
      <c r="E33" s="8">
        <f t="shared" ref="E33:E37" si="21">+E32+B33</f>
        <v>44045</v>
      </c>
      <c r="F33" s="11">
        <f t="shared" ref="F33:F37" si="22">+G33/E33</f>
        <v>136.13795647406059</v>
      </c>
      <c r="G33" s="10">
        <f t="shared" ref="G33:G37" si="23">+G32+D33</f>
        <v>5996196.2928999988</v>
      </c>
      <c r="H33" s="38">
        <f t="shared" ref="H33:H37" si="24">(G33/60000000)</f>
        <v>9.9936604881666641E-2</v>
      </c>
    </row>
    <row r="34" spans="1:8" x14ac:dyDescent="0.3">
      <c r="A34" s="14">
        <v>45989</v>
      </c>
      <c r="B34" s="5">
        <v>1847</v>
      </c>
      <c r="C34" s="9">
        <v>129.88329999999999</v>
      </c>
      <c r="D34" s="10">
        <f t="shared" si="20"/>
        <v>239894.45509999999</v>
      </c>
      <c r="E34" s="8">
        <f t="shared" si="21"/>
        <v>45892</v>
      </c>
      <c r="F34" s="11">
        <f t="shared" si="22"/>
        <v>135.88622740346898</v>
      </c>
      <c r="G34" s="10">
        <f t="shared" si="23"/>
        <v>6236090.7479999987</v>
      </c>
      <c r="H34" s="38">
        <f t="shared" si="24"/>
        <v>0.10393484579999998</v>
      </c>
    </row>
    <row r="35" spans="1:8" x14ac:dyDescent="0.3">
      <c r="A35" s="14">
        <v>45992</v>
      </c>
      <c r="B35" s="5">
        <v>1850</v>
      </c>
      <c r="C35" s="9">
        <v>129.7225</v>
      </c>
      <c r="D35" s="10">
        <f t="shared" si="20"/>
        <v>239986.625</v>
      </c>
      <c r="E35" s="8">
        <f t="shared" si="21"/>
        <v>47742</v>
      </c>
      <c r="F35" s="11">
        <f t="shared" si="22"/>
        <v>135.64738328934689</v>
      </c>
      <c r="G35" s="10">
        <f t="shared" si="23"/>
        <v>6476077.3729999987</v>
      </c>
      <c r="H35" s="38">
        <f t="shared" si="24"/>
        <v>0.10793462288333332</v>
      </c>
    </row>
    <row r="36" spans="1:8" x14ac:dyDescent="0.3">
      <c r="A36" s="14">
        <v>45993</v>
      </c>
      <c r="B36" s="5">
        <v>1829</v>
      </c>
      <c r="C36" s="9">
        <v>131.19450000000001</v>
      </c>
      <c r="D36" s="10">
        <f t="shared" si="20"/>
        <v>239954.74050000001</v>
      </c>
      <c r="E36" s="8">
        <f t="shared" si="21"/>
        <v>49571</v>
      </c>
      <c r="F36" s="11">
        <f t="shared" si="22"/>
        <v>135.48308715781403</v>
      </c>
      <c r="G36" s="10">
        <f t="shared" si="23"/>
        <v>6716032.113499999</v>
      </c>
      <c r="H36" s="38">
        <f t="shared" si="24"/>
        <v>0.11193386855833332</v>
      </c>
    </row>
    <row r="37" spans="1:8" x14ac:dyDescent="0.3">
      <c r="A37" s="14">
        <v>45994</v>
      </c>
      <c r="B37" s="5">
        <v>1774</v>
      </c>
      <c r="C37" s="9">
        <v>135.2637</v>
      </c>
      <c r="D37" s="10">
        <f t="shared" si="20"/>
        <v>239957.80379999999</v>
      </c>
      <c r="E37" s="8">
        <f t="shared" si="21"/>
        <v>51345</v>
      </c>
      <c r="F37" s="11">
        <f t="shared" si="22"/>
        <v>135.47550720225919</v>
      </c>
      <c r="G37" s="10">
        <f t="shared" si="23"/>
        <v>6955989.9172999989</v>
      </c>
      <c r="H37" s="38">
        <f t="shared" si="24"/>
        <v>0.11593316528833332</v>
      </c>
    </row>
    <row r="38" spans="1:8" x14ac:dyDescent="0.3">
      <c r="A38" s="14">
        <v>45995</v>
      </c>
      <c r="B38" s="5">
        <v>1746</v>
      </c>
      <c r="C38" s="9">
        <v>137.4059</v>
      </c>
      <c r="D38" s="10">
        <f t="shared" ref="D38:D43" si="25">+B38*C38</f>
        <v>239910.70139999999</v>
      </c>
      <c r="E38" s="8">
        <f t="shared" ref="E38:E43" si="26">+E37+B38</f>
        <v>53091</v>
      </c>
      <c r="F38" s="11">
        <f t="shared" ref="F38:F43" si="27">+G38/E38</f>
        <v>135.5389918950481</v>
      </c>
      <c r="G38" s="10">
        <f t="shared" ref="G38:G43" si="28">+G37+D38</f>
        <v>7195900.6186999986</v>
      </c>
      <c r="H38" s="38">
        <f t="shared" ref="H38:H43" si="29">(G38/60000000)</f>
        <v>0.1199316769783333</v>
      </c>
    </row>
    <row r="39" spans="1:8" x14ac:dyDescent="0.3">
      <c r="A39" s="14">
        <v>45996</v>
      </c>
      <c r="B39" s="5">
        <v>1718</v>
      </c>
      <c r="C39" s="9">
        <v>139.6934</v>
      </c>
      <c r="D39" s="10">
        <f t="shared" si="25"/>
        <v>239993.26120000001</v>
      </c>
      <c r="E39" s="8">
        <f t="shared" si="26"/>
        <v>54809</v>
      </c>
      <c r="F39" s="11">
        <f t="shared" si="27"/>
        <v>135.66921271871405</v>
      </c>
      <c r="G39" s="10">
        <f t="shared" si="28"/>
        <v>7435893.8798999982</v>
      </c>
      <c r="H39" s="38">
        <f t="shared" si="29"/>
        <v>0.12393156466499997</v>
      </c>
    </row>
    <row r="40" spans="1:8" x14ac:dyDescent="0.3">
      <c r="A40" s="14">
        <v>45999</v>
      </c>
      <c r="B40" s="5">
        <v>1645</v>
      </c>
      <c r="C40" s="9">
        <v>145.87799999999999</v>
      </c>
      <c r="D40" s="10">
        <f t="shared" si="25"/>
        <v>239969.30999999997</v>
      </c>
      <c r="E40" s="8">
        <f t="shared" si="26"/>
        <v>56454</v>
      </c>
      <c r="F40" s="11">
        <f t="shared" si="27"/>
        <v>135.9666842012966</v>
      </c>
      <c r="G40" s="10">
        <f t="shared" si="28"/>
        <v>7675863.1898999978</v>
      </c>
      <c r="H40" s="38">
        <f t="shared" si="29"/>
        <v>0.12793105316499997</v>
      </c>
    </row>
    <row r="41" spans="1:8" x14ac:dyDescent="0.3">
      <c r="A41" s="14">
        <v>46000</v>
      </c>
      <c r="B41" s="5">
        <v>1661</v>
      </c>
      <c r="C41" s="9">
        <v>144.41210000000001</v>
      </c>
      <c r="D41" s="10">
        <f t="shared" si="25"/>
        <v>239868.49810000003</v>
      </c>
      <c r="E41" s="8">
        <f t="shared" si="26"/>
        <v>58115</v>
      </c>
      <c r="F41" s="11">
        <f t="shared" si="27"/>
        <v>136.20806483696117</v>
      </c>
      <c r="G41" s="10">
        <f t="shared" si="28"/>
        <v>7915731.6879999982</v>
      </c>
      <c r="H41" s="38">
        <f t="shared" si="29"/>
        <v>0.13192886146666663</v>
      </c>
    </row>
    <row r="42" spans="1:8" x14ac:dyDescent="0.3">
      <c r="A42" s="14">
        <v>46001</v>
      </c>
      <c r="B42" s="5">
        <v>1684</v>
      </c>
      <c r="C42" s="9">
        <v>142.5016</v>
      </c>
      <c r="D42" s="10">
        <f t="shared" si="25"/>
        <v>239972.69440000001</v>
      </c>
      <c r="E42" s="8">
        <f t="shared" si="26"/>
        <v>59799</v>
      </c>
      <c r="F42" s="11">
        <f t="shared" si="27"/>
        <v>136.38529711868088</v>
      </c>
      <c r="G42" s="10">
        <f t="shared" si="28"/>
        <v>8155704.3823999986</v>
      </c>
      <c r="H42" s="38">
        <f t="shared" si="29"/>
        <v>0.13592840637333331</v>
      </c>
    </row>
    <row r="43" spans="1:8" x14ac:dyDescent="0.3">
      <c r="A43" s="14">
        <v>46002</v>
      </c>
      <c r="B43" s="5">
        <v>1741</v>
      </c>
      <c r="C43" s="9">
        <v>137.78399999999999</v>
      </c>
      <c r="D43" s="10">
        <f t="shared" si="25"/>
        <v>239881.94399999999</v>
      </c>
      <c r="E43" s="8">
        <f t="shared" si="26"/>
        <v>61540</v>
      </c>
      <c r="F43" s="11">
        <f t="shared" si="27"/>
        <v>136.42486718232041</v>
      </c>
      <c r="G43" s="10">
        <f t="shared" si="28"/>
        <v>8395586.3263999987</v>
      </c>
      <c r="H43" s="38">
        <f t="shared" si="29"/>
        <v>0.1399264387733333</v>
      </c>
    </row>
    <row r="44" spans="1:8" x14ac:dyDescent="0.3">
      <c r="A44" s="14">
        <v>46003</v>
      </c>
      <c r="B44" s="5">
        <v>1782</v>
      </c>
      <c r="C44" s="9">
        <v>134.62649999999999</v>
      </c>
      <c r="D44" s="10">
        <f t="shared" ref="D44:D50" si="30">+B44*C44</f>
        <v>239904.42299999998</v>
      </c>
      <c r="E44" s="8">
        <f t="shared" ref="E44:E50" si="31">+E43+B44</f>
        <v>63322</v>
      </c>
      <c r="F44" s="11">
        <f t="shared" ref="F44:F50" si="32">+G44/E44</f>
        <v>136.37425775243989</v>
      </c>
      <c r="G44" s="10">
        <f t="shared" ref="G44:G50" si="33">+G43+D44</f>
        <v>8635490.7493999992</v>
      </c>
      <c r="H44" s="38">
        <f t="shared" ref="H44:H50" si="34">(G44/60000000)</f>
        <v>0.14392484582333331</v>
      </c>
    </row>
    <row r="45" spans="1:8" x14ac:dyDescent="0.3">
      <c r="A45" s="14">
        <v>46006</v>
      </c>
      <c r="B45" s="5">
        <v>1828</v>
      </c>
      <c r="C45" s="9">
        <v>131.36869999999999</v>
      </c>
      <c r="D45" s="10">
        <f t="shared" si="30"/>
        <v>240141.98359999998</v>
      </c>
      <c r="E45" s="8">
        <f t="shared" si="31"/>
        <v>65150</v>
      </c>
      <c r="F45" s="11">
        <f t="shared" si="32"/>
        <v>136.23381017651573</v>
      </c>
      <c r="G45" s="10">
        <f t="shared" si="33"/>
        <v>8875632.7329999991</v>
      </c>
      <c r="H45" s="38">
        <f t="shared" si="34"/>
        <v>0.14792721221666666</v>
      </c>
    </row>
    <row r="46" spans="1:8" x14ac:dyDescent="0.3">
      <c r="A46" s="14">
        <v>46007</v>
      </c>
      <c r="B46" s="5">
        <v>1815</v>
      </c>
      <c r="C46" s="9">
        <v>132.14529999999999</v>
      </c>
      <c r="D46" s="10">
        <f t="shared" si="30"/>
        <v>239843.71949999998</v>
      </c>
      <c r="E46" s="8">
        <f t="shared" si="31"/>
        <v>66965</v>
      </c>
      <c r="F46" s="11">
        <f t="shared" si="32"/>
        <v>136.12299637870527</v>
      </c>
      <c r="G46" s="10">
        <f t="shared" si="33"/>
        <v>9115476.4524999987</v>
      </c>
      <c r="H46" s="38">
        <f t="shared" si="34"/>
        <v>0.15192460754166665</v>
      </c>
    </row>
    <row r="47" spans="1:8" x14ac:dyDescent="0.3">
      <c r="A47" s="14">
        <v>46008</v>
      </c>
      <c r="B47" s="5">
        <v>1808</v>
      </c>
      <c r="C47" s="9">
        <v>132.72329999999999</v>
      </c>
      <c r="D47" s="10">
        <f t="shared" si="30"/>
        <v>239963.72639999999</v>
      </c>
      <c r="E47" s="8">
        <f t="shared" si="31"/>
        <v>68773</v>
      </c>
      <c r="F47" s="11">
        <f t="shared" si="32"/>
        <v>136.03362044552364</v>
      </c>
      <c r="G47" s="10">
        <f t="shared" si="33"/>
        <v>9355440.1788999978</v>
      </c>
      <c r="H47" s="38">
        <f t="shared" si="34"/>
        <v>0.15592400298166664</v>
      </c>
    </row>
    <row r="48" spans="1:8" x14ac:dyDescent="0.3">
      <c r="A48" s="14">
        <v>46009</v>
      </c>
      <c r="B48" s="5">
        <v>1834</v>
      </c>
      <c r="C48" s="9">
        <v>130.8415</v>
      </c>
      <c r="D48" s="10">
        <f t="shared" si="30"/>
        <v>239963.31099999999</v>
      </c>
      <c r="E48" s="8">
        <f t="shared" si="31"/>
        <v>70607</v>
      </c>
      <c r="F48" s="11">
        <f t="shared" si="32"/>
        <v>135.89875635418582</v>
      </c>
      <c r="G48" s="10">
        <f t="shared" si="33"/>
        <v>9595403.4898999985</v>
      </c>
      <c r="H48" s="38">
        <f t="shared" si="34"/>
        <v>0.15992339149833332</v>
      </c>
    </row>
    <row r="49" spans="1:8" x14ac:dyDescent="0.3">
      <c r="A49" s="14">
        <v>46010</v>
      </c>
      <c r="B49" s="5">
        <v>1846</v>
      </c>
      <c r="C49" s="9">
        <v>130.00899999999999</v>
      </c>
      <c r="D49" s="10">
        <f t="shared" si="30"/>
        <v>239996.61399999997</v>
      </c>
      <c r="E49" s="8">
        <f t="shared" si="31"/>
        <v>72453</v>
      </c>
      <c r="F49" s="11">
        <f t="shared" si="32"/>
        <v>135.74869368970226</v>
      </c>
      <c r="G49" s="10">
        <f t="shared" si="33"/>
        <v>9835400.1038999986</v>
      </c>
      <c r="H49" s="38">
        <f t="shared" si="34"/>
        <v>0.16392333506499998</v>
      </c>
    </row>
    <row r="50" spans="1:8" x14ac:dyDescent="0.3">
      <c r="A50" s="14">
        <v>46013</v>
      </c>
      <c r="B50" s="5">
        <v>1821</v>
      </c>
      <c r="C50" s="9">
        <v>131.74109999999999</v>
      </c>
      <c r="D50" s="10">
        <f t="shared" si="30"/>
        <v>239900.54309999998</v>
      </c>
      <c r="E50" s="8">
        <f t="shared" si="31"/>
        <v>74274</v>
      </c>
      <c r="F50" s="11">
        <f t="shared" si="32"/>
        <v>135.65043820179332</v>
      </c>
      <c r="G50" s="10">
        <f t="shared" si="33"/>
        <v>10075300.646999998</v>
      </c>
      <c r="H50" s="38">
        <f t="shared" si="34"/>
        <v>0.16792167744999997</v>
      </c>
    </row>
    <row r="51" spans="1:8" x14ac:dyDescent="0.3">
      <c r="A51" s="14">
        <v>46014</v>
      </c>
      <c r="B51" s="5">
        <v>1825</v>
      </c>
      <c r="C51" s="9">
        <v>131.4092</v>
      </c>
      <c r="D51" s="10">
        <f t="shared" ref="D51:D55" si="35">+B51*C51</f>
        <v>239821.79</v>
      </c>
      <c r="E51" s="8">
        <f t="shared" ref="E51:E55" si="36">+E50+B51</f>
        <v>76099</v>
      </c>
      <c r="F51" s="11">
        <f t="shared" ref="F51:F55" si="37">+G51/E51</f>
        <v>135.54872517378675</v>
      </c>
      <c r="G51" s="10">
        <f t="shared" ref="G51:G55" si="38">+G50+D51</f>
        <v>10315122.436999997</v>
      </c>
      <c r="H51" s="38">
        <f t="shared" ref="H51:H55" si="39">(G51/60000000)</f>
        <v>0.17191870728333328</v>
      </c>
    </row>
    <row r="52" spans="1:8" x14ac:dyDescent="0.3">
      <c r="A52" s="14">
        <v>46015</v>
      </c>
      <c r="B52" s="5">
        <v>1812</v>
      </c>
      <c r="C52" s="9">
        <v>132.4041</v>
      </c>
      <c r="D52" s="10">
        <f t="shared" si="35"/>
        <v>239916.2292</v>
      </c>
      <c r="E52" s="8">
        <f t="shared" si="36"/>
        <v>77911</v>
      </c>
      <c r="F52" s="11">
        <f t="shared" si="37"/>
        <v>135.47558966256366</v>
      </c>
      <c r="G52" s="10">
        <f t="shared" si="38"/>
        <v>10555038.666199997</v>
      </c>
      <c r="H52" s="38">
        <f t="shared" si="39"/>
        <v>0.17591731110333328</v>
      </c>
    </row>
    <row r="53" spans="1:8" x14ac:dyDescent="0.3">
      <c r="A53" s="14">
        <v>46020</v>
      </c>
      <c r="B53" s="5">
        <v>1809</v>
      </c>
      <c r="C53" s="9">
        <v>132.59479999999999</v>
      </c>
      <c r="D53" s="10">
        <f t="shared" si="35"/>
        <v>239863.9932</v>
      </c>
      <c r="E53" s="8">
        <f t="shared" si="36"/>
        <v>79720</v>
      </c>
      <c r="F53" s="11">
        <f t="shared" si="37"/>
        <v>135.41021900903158</v>
      </c>
      <c r="G53" s="10">
        <f t="shared" si="38"/>
        <v>10794902.659399997</v>
      </c>
      <c r="H53" s="38">
        <f t="shared" si="39"/>
        <v>0.1799150443233333</v>
      </c>
    </row>
    <row r="54" spans="1:8" x14ac:dyDescent="0.3">
      <c r="A54" s="14">
        <v>46021</v>
      </c>
      <c r="B54" s="5">
        <v>1801</v>
      </c>
      <c r="C54" s="9">
        <v>133.24760000000001</v>
      </c>
      <c r="D54" s="10">
        <f t="shared" si="35"/>
        <v>239978.92760000002</v>
      </c>
      <c r="E54" s="8">
        <f t="shared" si="36"/>
        <v>81521</v>
      </c>
      <c r="F54" s="11">
        <f t="shared" si="37"/>
        <v>135.36244142000217</v>
      </c>
      <c r="G54" s="10">
        <f t="shared" si="38"/>
        <v>11034881.586999997</v>
      </c>
      <c r="H54" s="38">
        <f t="shared" si="39"/>
        <v>0.18391469311666664</v>
      </c>
    </row>
    <row r="55" spans="1:8" x14ac:dyDescent="0.3">
      <c r="A55" s="14">
        <v>46022</v>
      </c>
      <c r="B55" s="5">
        <v>1802</v>
      </c>
      <c r="C55" s="9">
        <v>133.16759999999999</v>
      </c>
      <c r="D55" s="10">
        <f t="shared" si="35"/>
        <v>239968.01519999999</v>
      </c>
      <c r="E55" s="8">
        <f t="shared" si="36"/>
        <v>83323</v>
      </c>
      <c r="F55" s="11">
        <f t="shared" si="37"/>
        <v>135.31497428321109</v>
      </c>
      <c r="G55" s="10">
        <f t="shared" si="38"/>
        <v>11274849.602199998</v>
      </c>
      <c r="H55" s="38">
        <f t="shared" si="39"/>
        <v>0.18791416003666664</v>
      </c>
    </row>
    <row r="56" spans="1:8" x14ac:dyDescent="0.3">
      <c r="A56" s="14">
        <v>46024</v>
      </c>
      <c r="B56" s="5">
        <v>533</v>
      </c>
      <c r="C56" s="9">
        <v>145.2465</v>
      </c>
      <c r="D56" s="10">
        <f t="shared" ref="D56:D57" si="40">+B56*C56</f>
        <v>77416.3845</v>
      </c>
      <c r="E56" s="8">
        <f t="shared" ref="E56:E57" si="41">+E55+B56</f>
        <v>83856</v>
      </c>
      <c r="F56" s="11">
        <f t="shared" ref="F56:F57" si="42">+G56/E56</f>
        <v>135.37810039472427</v>
      </c>
      <c r="G56" s="10">
        <f t="shared" ref="G56:G57" si="43">+G55+D56</f>
        <v>11352265.986699998</v>
      </c>
      <c r="H56" s="38">
        <f t="shared" ref="H56:H57" si="44">(G56/60000000)</f>
        <v>0.18920443311166665</v>
      </c>
    </row>
    <row r="57" spans="1:8" x14ac:dyDescent="0.3">
      <c r="A57" s="14">
        <v>46027</v>
      </c>
      <c r="B57" s="5">
        <v>0</v>
      </c>
      <c r="C57" s="9">
        <v>0</v>
      </c>
      <c r="D57" s="10">
        <f t="shared" si="40"/>
        <v>0</v>
      </c>
      <c r="E57" s="8">
        <f t="shared" si="41"/>
        <v>83856</v>
      </c>
      <c r="F57" s="11">
        <f t="shared" si="42"/>
        <v>135.37810039472427</v>
      </c>
      <c r="G57" s="10">
        <f t="shared" si="43"/>
        <v>11352265.986699998</v>
      </c>
      <c r="H57" s="38">
        <f t="shared" si="44"/>
        <v>0.18920443311166665</v>
      </c>
    </row>
    <row r="58" spans="1:8" x14ac:dyDescent="0.3">
      <c r="A58" s="14">
        <v>46028</v>
      </c>
      <c r="B58" s="5">
        <v>0</v>
      </c>
      <c r="C58" s="9">
        <v>0</v>
      </c>
      <c r="D58" s="10">
        <f t="shared" ref="D58:D63" si="45">+B58*C58</f>
        <v>0</v>
      </c>
      <c r="E58" s="8">
        <f t="shared" ref="E58:E63" si="46">+E57+B58</f>
        <v>83856</v>
      </c>
      <c r="F58" s="11">
        <f t="shared" ref="F58:F63" si="47">+G58/E58</f>
        <v>135.37810039472427</v>
      </c>
      <c r="G58" s="10">
        <f t="shared" ref="G58:G63" si="48">+G57+D58</f>
        <v>11352265.986699998</v>
      </c>
      <c r="H58" s="38">
        <f t="shared" ref="H58:H63" si="49">(G58/60000000)</f>
        <v>0.18920443311166665</v>
      </c>
    </row>
    <row r="59" spans="1:8" x14ac:dyDescent="0.3">
      <c r="A59" s="14">
        <v>46029</v>
      </c>
      <c r="B59" s="5">
        <v>1520</v>
      </c>
      <c r="C59" s="9">
        <v>157.83580000000001</v>
      </c>
      <c r="D59" s="10">
        <f t="shared" si="45"/>
        <v>239910.416</v>
      </c>
      <c r="E59" s="8">
        <f t="shared" si="46"/>
        <v>85376</v>
      </c>
      <c r="F59" s="11">
        <f t="shared" si="47"/>
        <v>135.77792825501308</v>
      </c>
      <c r="G59" s="10">
        <f t="shared" si="48"/>
        <v>11592176.402699998</v>
      </c>
      <c r="H59" s="38">
        <f t="shared" si="49"/>
        <v>0.19320294004499997</v>
      </c>
    </row>
    <row r="60" spans="1:8" x14ac:dyDescent="0.3">
      <c r="A60" s="14">
        <v>46030</v>
      </c>
      <c r="B60" s="5">
        <v>1563</v>
      </c>
      <c r="C60" s="9">
        <v>153.49090000000001</v>
      </c>
      <c r="D60" s="10">
        <f t="shared" si="45"/>
        <v>239906.27670000002</v>
      </c>
      <c r="E60" s="8">
        <f t="shared" si="46"/>
        <v>86939</v>
      </c>
      <c r="F60" s="11">
        <f t="shared" si="47"/>
        <v>136.09637423250783</v>
      </c>
      <c r="G60" s="10">
        <f t="shared" si="48"/>
        <v>11832082.679399997</v>
      </c>
      <c r="H60" s="38">
        <f t="shared" si="49"/>
        <v>0.19720137798999995</v>
      </c>
    </row>
    <row r="61" spans="1:8" x14ac:dyDescent="0.3">
      <c r="A61" s="14">
        <v>46031</v>
      </c>
      <c r="B61" s="5">
        <v>1589</v>
      </c>
      <c r="C61" s="9">
        <v>151.00530000000001</v>
      </c>
      <c r="D61" s="10">
        <f t="shared" si="45"/>
        <v>239947.42170000001</v>
      </c>
      <c r="E61" s="8">
        <f t="shared" si="46"/>
        <v>88528</v>
      </c>
      <c r="F61" s="11">
        <f t="shared" si="47"/>
        <v>136.36397638148381</v>
      </c>
      <c r="G61" s="10">
        <f t="shared" si="48"/>
        <v>12072030.101099998</v>
      </c>
      <c r="H61" s="38">
        <f t="shared" si="49"/>
        <v>0.20120050168499995</v>
      </c>
    </row>
    <row r="62" spans="1:8" x14ac:dyDescent="0.3">
      <c r="A62" s="14">
        <v>46034</v>
      </c>
      <c r="B62" s="5">
        <v>1479</v>
      </c>
      <c r="C62" s="9">
        <v>162.13050000000001</v>
      </c>
      <c r="D62" s="10">
        <f t="shared" si="45"/>
        <v>239791.00950000001</v>
      </c>
      <c r="E62" s="8">
        <f t="shared" si="46"/>
        <v>90007</v>
      </c>
      <c r="F62" s="11">
        <f t="shared" si="47"/>
        <v>136.78737332207493</v>
      </c>
      <c r="G62" s="10">
        <f t="shared" si="48"/>
        <v>12311821.110599998</v>
      </c>
      <c r="H62" s="38">
        <f t="shared" si="49"/>
        <v>0.20519701850999997</v>
      </c>
    </row>
    <row r="63" spans="1:8" x14ac:dyDescent="0.3">
      <c r="A63" s="14">
        <v>46035</v>
      </c>
      <c r="B63" s="5">
        <v>1441</v>
      </c>
      <c r="C63" s="9">
        <v>166.4392</v>
      </c>
      <c r="D63" s="10">
        <f t="shared" si="45"/>
        <v>239838.8872</v>
      </c>
      <c r="E63" s="8">
        <f t="shared" si="46"/>
        <v>91448</v>
      </c>
      <c r="F63" s="11">
        <f t="shared" si="47"/>
        <v>137.25461462033067</v>
      </c>
      <c r="G63" s="10">
        <f t="shared" si="48"/>
        <v>12551659.997799998</v>
      </c>
      <c r="H63" s="38">
        <f t="shared" si="49"/>
        <v>0.20919433329666665</v>
      </c>
    </row>
    <row r="64" spans="1:8" x14ac:dyDescent="0.3">
      <c r="A64" s="14">
        <v>46036</v>
      </c>
      <c r="B64" s="5">
        <v>1484</v>
      </c>
      <c r="C64" s="9">
        <v>161.80520000000001</v>
      </c>
      <c r="D64" s="10">
        <f t="shared" ref="D64:D69" si="50">+B64*C64</f>
        <v>240118.91680000001</v>
      </c>
      <c r="E64" s="8">
        <f t="shared" ref="E64:E69" si="51">+E63+B64</f>
        <v>92932</v>
      </c>
      <c r="F64" s="11">
        <f t="shared" ref="F64:F69" si="52">+G64/E64</f>
        <v>137.64665470021089</v>
      </c>
      <c r="G64" s="10">
        <f t="shared" ref="G64:G69" si="53">+G63+D64</f>
        <v>12791778.914599998</v>
      </c>
      <c r="H64" s="38">
        <f t="shared" ref="H64:H69" si="54">(G64/60000000)</f>
        <v>0.2131963152433333</v>
      </c>
    </row>
    <row r="65" spans="1:8" x14ac:dyDescent="0.3">
      <c r="A65" s="14">
        <v>46037</v>
      </c>
      <c r="B65" s="5">
        <v>1391</v>
      </c>
      <c r="C65" s="9">
        <v>172.5258</v>
      </c>
      <c r="D65" s="10">
        <f t="shared" si="50"/>
        <v>239983.3878</v>
      </c>
      <c r="E65" s="8">
        <f t="shared" si="51"/>
        <v>94323</v>
      </c>
      <c r="F65" s="11">
        <f t="shared" si="52"/>
        <v>138.16102437793538</v>
      </c>
      <c r="G65" s="10">
        <f t="shared" si="53"/>
        <v>13031762.302399999</v>
      </c>
      <c r="H65" s="38">
        <f t="shared" si="54"/>
        <v>0.21719603837333332</v>
      </c>
    </row>
    <row r="66" spans="1:8" x14ac:dyDescent="0.3">
      <c r="A66" s="14">
        <v>46038</v>
      </c>
      <c r="B66" s="5">
        <v>1387</v>
      </c>
      <c r="C66" s="9">
        <v>173.01840000000001</v>
      </c>
      <c r="D66" s="10">
        <f t="shared" si="50"/>
        <v>239976.52080000003</v>
      </c>
      <c r="E66" s="8">
        <f t="shared" si="51"/>
        <v>95710</v>
      </c>
      <c r="F66" s="11">
        <f t="shared" si="52"/>
        <v>138.66616678716957</v>
      </c>
      <c r="G66" s="10">
        <f t="shared" si="53"/>
        <v>13271738.823199999</v>
      </c>
      <c r="H66" s="38">
        <f t="shared" si="54"/>
        <v>0.22119564705333331</v>
      </c>
    </row>
    <row r="67" spans="1:8" x14ac:dyDescent="0.3">
      <c r="A67" s="14">
        <v>46041</v>
      </c>
      <c r="B67" s="5">
        <v>1424</v>
      </c>
      <c r="C67" s="9">
        <v>168.50200000000001</v>
      </c>
      <c r="D67" s="10">
        <f t="shared" si="50"/>
        <v>239946.84800000003</v>
      </c>
      <c r="E67" s="8">
        <f t="shared" si="51"/>
        <v>97134</v>
      </c>
      <c r="F67" s="11">
        <f t="shared" si="52"/>
        <v>139.10356488150387</v>
      </c>
      <c r="G67" s="10">
        <f t="shared" si="53"/>
        <v>13511685.671199998</v>
      </c>
      <c r="H67" s="38">
        <f t="shared" si="54"/>
        <v>0.22519476118666662</v>
      </c>
    </row>
    <row r="68" spans="1:8" x14ac:dyDescent="0.3">
      <c r="A68" s="14">
        <v>46042</v>
      </c>
      <c r="B68" s="5">
        <v>1403</v>
      </c>
      <c r="C68" s="9">
        <v>170.32929999999999</v>
      </c>
      <c r="D68" s="10">
        <f t="shared" si="50"/>
        <v>238972.0079</v>
      </c>
      <c r="E68" s="8">
        <f t="shared" si="51"/>
        <v>98537</v>
      </c>
      <c r="F68" s="11">
        <f t="shared" si="52"/>
        <v>139.54816646640344</v>
      </c>
      <c r="G68" s="10">
        <f t="shared" si="53"/>
        <v>13750657.679099998</v>
      </c>
      <c r="H68" s="38">
        <f t="shared" si="54"/>
        <v>0.22917762798499997</v>
      </c>
    </row>
    <row r="69" spans="1:8" x14ac:dyDescent="0.3">
      <c r="A69" s="14">
        <v>46043</v>
      </c>
      <c r="B69" s="5">
        <v>1392</v>
      </c>
      <c r="C69" s="9">
        <v>172.35059999999999</v>
      </c>
      <c r="D69" s="10">
        <f t="shared" si="50"/>
        <v>239912.03519999998</v>
      </c>
      <c r="E69" s="8">
        <f t="shared" si="51"/>
        <v>99929</v>
      </c>
      <c r="F69" s="11">
        <f t="shared" si="52"/>
        <v>140.00510076454279</v>
      </c>
      <c r="G69" s="10">
        <f t="shared" si="53"/>
        <v>13990569.714299997</v>
      </c>
      <c r="H69" s="38">
        <f t="shared" si="54"/>
        <v>0.23317616190499996</v>
      </c>
    </row>
    <row r="70" spans="1:8" x14ac:dyDescent="0.3">
      <c r="A70" s="14">
        <v>46044</v>
      </c>
      <c r="B70" s="5">
        <v>1351</v>
      </c>
      <c r="C70" s="9">
        <v>177.58250000000001</v>
      </c>
      <c r="D70" s="10">
        <f t="shared" ref="D70:D82" si="55">+B70*C70</f>
        <v>239913.95750000002</v>
      </c>
      <c r="E70" s="8">
        <f t="shared" ref="E70:E75" si="56">+E69+B70</f>
        <v>101280</v>
      </c>
      <c r="F70" s="11">
        <f t="shared" ref="F70:F75" si="57">+G70/E70</f>
        <v>140.50635536927328</v>
      </c>
      <c r="G70" s="10">
        <f t="shared" ref="G70:G75" si="58">+G69+D70</f>
        <v>14230483.671799997</v>
      </c>
      <c r="H70" s="38">
        <f t="shared" ref="H70:H75" si="59">(G70/60000000)</f>
        <v>0.23717472786333327</v>
      </c>
    </row>
    <row r="71" spans="1:8" x14ac:dyDescent="0.3">
      <c r="A71" s="14">
        <v>46045</v>
      </c>
      <c r="B71" s="5">
        <v>1376</v>
      </c>
      <c r="C71" s="9">
        <v>174.3502</v>
      </c>
      <c r="D71" s="10">
        <f t="shared" si="55"/>
        <v>239905.87520000001</v>
      </c>
      <c r="E71" s="8">
        <f t="shared" si="56"/>
        <v>102656</v>
      </c>
      <c r="F71" s="11">
        <f t="shared" si="57"/>
        <v>140.95999792510906</v>
      </c>
      <c r="G71" s="10">
        <f t="shared" si="58"/>
        <v>14470389.546999997</v>
      </c>
      <c r="H71" s="38">
        <f t="shared" si="59"/>
        <v>0.24117315911666662</v>
      </c>
    </row>
    <row r="72" spans="1:8" x14ac:dyDescent="0.3">
      <c r="A72" s="14">
        <v>46048</v>
      </c>
      <c r="B72" s="5">
        <v>1376</v>
      </c>
      <c r="C72" s="9">
        <v>174.3048</v>
      </c>
      <c r="D72" s="10">
        <f t="shared" si="55"/>
        <v>239843.40479999999</v>
      </c>
      <c r="E72" s="8">
        <f t="shared" si="56"/>
        <v>104032</v>
      </c>
      <c r="F72" s="11">
        <f t="shared" si="57"/>
        <v>141.40103960127649</v>
      </c>
      <c r="G72" s="10">
        <f t="shared" si="58"/>
        <v>14710232.951799996</v>
      </c>
      <c r="H72" s="38">
        <f t="shared" si="59"/>
        <v>0.24517054919666662</v>
      </c>
    </row>
    <row r="73" spans="1:8" x14ac:dyDescent="0.3">
      <c r="A73" s="14">
        <v>46049</v>
      </c>
      <c r="B73" s="5">
        <v>1380</v>
      </c>
      <c r="C73" s="9">
        <v>173.87559999999999</v>
      </c>
      <c r="D73" s="10">
        <f t="shared" si="55"/>
        <v>239948.32799999998</v>
      </c>
      <c r="E73" s="8">
        <f t="shared" si="56"/>
        <v>105412</v>
      </c>
      <c r="F73" s="11">
        <f t="shared" si="57"/>
        <v>141.82617993966528</v>
      </c>
      <c r="G73" s="10">
        <f t="shared" si="58"/>
        <v>14950181.279799996</v>
      </c>
      <c r="H73" s="38">
        <f t="shared" si="59"/>
        <v>0.24916968799666661</v>
      </c>
    </row>
    <row r="74" spans="1:8" x14ac:dyDescent="0.3">
      <c r="A74" s="14">
        <v>46050</v>
      </c>
      <c r="B74" s="5">
        <v>1393</v>
      </c>
      <c r="C74" s="9">
        <v>172.04740000000001</v>
      </c>
      <c r="D74" s="10">
        <f t="shared" si="55"/>
        <v>239662.0282</v>
      </c>
      <c r="E74" s="8">
        <f t="shared" si="56"/>
        <v>106805</v>
      </c>
      <c r="F74" s="11">
        <f t="shared" si="57"/>
        <v>142.22033901034592</v>
      </c>
      <c r="G74" s="10">
        <f t="shared" si="58"/>
        <v>15189843.307999996</v>
      </c>
      <c r="H74" s="38">
        <f t="shared" si="59"/>
        <v>0.25316405513333329</v>
      </c>
    </row>
    <row r="75" spans="1:8" x14ac:dyDescent="0.3">
      <c r="A75" s="14">
        <v>46051</v>
      </c>
      <c r="B75" s="5">
        <v>1435</v>
      </c>
      <c r="C75" s="9">
        <v>167.24719999999999</v>
      </c>
      <c r="D75" s="10">
        <f t="shared" si="55"/>
        <v>239999.73199999999</v>
      </c>
      <c r="E75" s="8">
        <f t="shared" si="56"/>
        <v>108240</v>
      </c>
      <c r="F75" s="11">
        <f t="shared" si="57"/>
        <v>142.5521345158906</v>
      </c>
      <c r="G75" s="10">
        <f t="shared" si="58"/>
        <v>15429843.039999997</v>
      </c>
      <c r="H75" s="38">
        <f t="shared" si="59"/>
        <v>0.25716405066666664</v>
      </c>
    </row>
    <row r="76" spans="1:8" x14ac:dyDescent="0.3">
      <c r="A76" s="14">
        <v>46052</v>
      </c>
      <c r="B76" s="5">
        <v>1410</v>
      </c>
      <c r="C76" s="9">
        <v>163.25540000000001</v>
      </c>
      <c r="D76" s="10">
        <f t="shared" si="55"/>
        <v>230190.114</v>
      </c>
      <c r="E76" s="8">
        <f t="shared" ref="E76:E82" si="60">+E75+B76</f>
        <v>109650</v>
      </c>
      <c r="F76" s="11">
        <f t="shared" ref="F76:F82" si="61">+G76/E76</f>
        <v>142.81835981760145</v>
      </c>
      <c r="G76" s="10">
        <f t="shared" ref="G76:G82" si="62">+G75+D76</f>
        <v>15660033.153999997</v>
      </c>
      <c r="H76" s="38">
        <f t="shared" ref="H76:H82" si="63">(G76/60000000)</f>
        <v>0.2610005525666666</v>
      </c>
    </row>
    <row r="77" spans="1:8" x14ac:dyDescent="0.3">
      <c r="A77" s="14">
        <v>46055</v>
      </c>
      <c r="B77" s="5">
        <v>1486</v>
      </c>
      <c r="C77" s="9">
        <v>161.49969999999999</v>
      </c>
      <c r="D77" s="10">
        <f t="shared" si="55"/>
        <v>239988.55419999998</v>
      </c>
      <c r="E77" s="8">
        <f t="shared" si="60"/>
        <v>111136</v>
      </c>
      <c r="F77" s="11">
        <f t="shared" si="61"/>
        <v>143.06814810862363</v>
      </c>
      <c r="G77" s="10">
        <f t="shared" si="62"/>
        <v>15900021.708199997</v>
      </c>
      <c r="H77" s="38">
        <f t="shared" si="63"/>
        <v>0.26500036180333325</v>
      </c>
    </row>
    <row r="78" spans="1:8" x14ac:dyDescent="0.3">
      <c r="A78" s="14">
        <v>46056</v>
      </c>
      <c r="B78" s="5">
        <v>1476</v>
      </c>
      <c r="C78" s="9">
        <v>162.53139999999999</v>
      </c>
      <c r="D78" s="10">
        <f t="shared" si="55"/>
        <v>239896.34639999998</v>
      </c>
      <c r="E78" s="8">
        <f t="shared" si="60"/>
        <v>112612</v>
      </c>
      <c r="F78" s="11">
        <f t="shared" si="61"/>
        <v>143.32325200333887</v>
      </c>
      <c r="G78" s="10">
        <f t="shared" si="62"/>
        <v>16139918.054599997</v>
      </c>
      <c r="H78" s="38">
        <f t="shared" si="63"/>
        <v>0.26899863424333326</v>
      </c>
    </row>
    <row r="79" spans="1:8" x14ac:dyDescent="0.3">
      <c r="A79" s="14">
        <v>46057</v>
      </c>
      <c r="B79" s="5">
        <v>1501</v>
      </c>
      <c r="C79" s="9">
        <v>159.83609999999999</v>
      </c>
      <c r="D79" s="10">
        <f t="shared" si="55"/>
        <v>239913.98609999998</v>
      </c>
      <c r="E79" s="8">
        <f t="shared" si="60"/>
        <v>114113</v>
      </c>
      <c r="F79" s="11">
        <f t="shared" si="61"/>
        <v>143.54045587005859</v>
      </c>
      <c r="G79" s="10">
        <f t="shared" si="62"/>
        <v>16379832.040699996</v>
      </c>
      <c r="H79" s="38">
        <f t="shared" si="63"/>
        <v>0.27299720067833327</v>
      </c>
    </row>
    <row r="80" spans="1:8" x14ac:dyDescent="0.3">
      <c r="A80" s="14">
        <v>46058</v>
      </c>
      <c r="B80" s="5">
        <v>1502</v>
      </c>
      <c r="C80" s="9">
        <v>159.78030000000001</v>
      </c>
      <c r="D80" s="10">
        <f t="shared" si="55"/>
        <v>239990.01060000001</v>
      </c>
      <c r="E80" s="8">
        <f t="shared" si="60"/>
        <v>115615</v>
      </c>
      <c r="F80" s="11">
        <f t="shared" si="61"/>
        <v>143.75143408121781</v>
      </c>
      <c r="G80" s="10">
        <f t="shared" si="62"/>
        <v>16619822.051299997</v>
      </c>
      <c r="H80" s="38">
        <f t="shared" si="63"/>
        <v>0.27699703418833327</v>
      </c>
    </row>
    <row r="81" spans="1:8" x14ac:dyDescent="0.3">
      <c r="A81" s="14">
        <v>46059</v>
      </c>
      <c r="B81" s="5">
        <v>1472</v>
      </c>
      <c r="C81" s="9">
        <v>162.9734</v>
      </c>
      <c r="D81" s="10">
        <f t="shared" si="55"/>
        <v>239896.84479999999</v>
      </c>
      <c r="E81" s="8">
        <f t="shared" si="60"/>
        <v>117087</v>
      </c>
      <c r="F81" s="11">
        <f t="shared" si="61"/>
        <v>143.99308972046424</v>
      </c>
      <c r="G81" s="10">
        <f t="shared" si="62"/>
        <v>16859718.896099996</v>
      </c>
      <c r="H81" s="38">
        <f t="shared" si="63"/>
        <v>0.28099531493499991</v>
      </c>
    </row>
    <row r="82" spans="1:8" x14ac:dyDescent="0.3">
      <c r="A82" s="14">
        <v>46062</v>
      </c>
      <c r="B82" s="5">
        <v>1437</v>
      </c>
      <c r="C82" s="9">
        <v>167.00290000000001</v>
      </c>
      <c r="D82" s="10">
        <f t="shared" si="55"/>
        <v>239983.16730000003</v>
      </c>
      <c r="E82" s="8">
        <f t="shared" si="60"/>
        <v>118524</v>
      </c>
      <c r="F82" s="11">
        <f t="shared" si="61"/>
        <v>144.27206357699703</v>
      </c>
      <c r="G82" s="10">
        <f t="shared" si="62"/>
        <v>17099702.063399997</v>
      </c>
      <c r="H82" s="38">
        <f t="shared" si="63"/>
        <v>0.28499503438999996</v>
      </c>
    </row>
    <row r="83" spans="1:8" x14ac:dyDescent="0.3">
      <c r="A83" s="14">
        <v>46063</v>
      </c>
      <c r="B83" s="5">
        <v>1420</v>
      </c>
      <c r="C83" s="9">
        <v>168.99090000000001</v>
      </c>
      <c r="D83" s="10">
        <f t="shared" ref="D83:D88" si="64">+B83*C83</f>
        <v>239967.07800000001</v>
      </c>
      <c r="E83" s="8">
        <f t="shared" ref="E83:E88" si="65">+E82+B83</f>
        <v>119944</v>
      </c>
      <c r="F83" s="11">
        <f t="shared" ref="F83:F88" si="66">+G83/E83</f>
        <v>144.56470637464147</v>
      </c>
      <c r="G83" s="10">
        <f t="shared" ref="G83:G88" si="67">+G82+D83</f>
        <v>17339669.141399998</v>
      </c>
      <c r="H83" s="38">
        <f t="shared" ref="H83:H88" si="68">(G83/60000000)</f>
        <v>0.28899448568999997</v>
      </c>
    </row>
    <row r="84" spans="1:8" x14ac:dyDescent="0.3">
      <c r="A84" s="14">
        <v>46064</v>
      </c>
      <c r="B84" s="5">
        <v>1414</v>
      </c>
      <c r="C84" s="9">
        <v>169.67850000000001</v>
      </c>
      <c r="D84" s="10">
        <f t="shared" si="64"/>
        <v>239925.39900000003</v>
      </c>
      <c r="E84" s="8">
        <f t="shared" si="65"/>
        <v>121358</v>
      </c>
      <c r="F84" s="11">
        <f t="shared" si="66"/>
        <v>144.85731917467328</v>
      </c>
      <c r="G84" s="10">
        <f t="shared" si="67"/>
        <v>17579594.540399998</v>
      </c>
      <c r="H84" s="38">
        <f t="shared" si="68"/>
        <v>0.29299324233999996</v>
      </c>
    </row>
    <row r="85" spans="1:8" x14ac:dyDescent="0.3">
      <c r="A85" s="14">
        <v>46065</v>
      </c>
      <c r="B85" s="5">
        <v>1395</v>
      </c>
      <c r="C85" s="9">
        <v>172.0335</v>
      </c>
      <c r="D85" s="10">
        <f t="shared" si="64"/>
        <v>239986.73250000001</v>
      </c>
      <c r="E85" s="8">
        <f t="shared" si="65"/>
        <v>122753</v>
      </c>
      <c r="F85" s="11">
        <f t="shared" si="66"/>
        <v>145.16615702182432</v>
      </c>
      <c r="G85" s="10">
        <f t="shared" si="67"/>
        <v>17819581.2729</v>
      </c>
      <c r="H85" s="38">
        <f t="shared" si="68"/>
        <v>0.29699302121499999</v>
      </c>
    </row>
    <row r="86" spans="1:8" x14ac:dyDescent="0.3">
      <c r="A86" s="14">
        <v>46066</v>
      </c>
      <c r="B86" s="5">
        <v>1382</v>
      </c>
      <c r="C86" s="9">
        <v>173.6045</v>
      </c>
      <c r="D86" s="10">
        <f t="shared" si="64"/>
        <v>239921.41899999999</v>
      </c>
      <c r="E86" s="8">
        <f t="shared" si="65"/>
        <v>124135</v>
      </c>
      <c r="F86" s="11">
        <f t="shared" si="66"/>
        <v>145.4827622499698</v>
      </c>
      <c r="G86" s="10">
        <f t="shared" si="67"/>
        <v>18059502.6919</v>
      </c>
      <c r="H86" s="38">
        <f t="shared" si="68"/>
        <v>0.30099171153166665</v>
      </c>
    </row>
    <row r="87" spans="1:8" x14ac:dyDescent="0.3">
      <c r="A87" s="14">
        <v>46069</v>
      </c>
      <c r="B87" s="5">
        <v>1360</v>
      </c>
      <c r="C87" s="9">
        <v>176.4298</v>
      </c>
      <c r="D87" s="10">
        <f t="shared" si="64"/>
        <v>239944.52799999999</v>
      </c>
      <c r="E87" s="8">
        <f t="shared" si="65"/>
        <v>125495</v>
      </c>
      <c r="F87" s="11">
        <f t="shared" si="66"/>
        <v>145.81813793298539</v>
      </c>
      <c r="G87" s="10">
        <f t="shared" si="67"/>
        <v>18299447.219900001</v>
      </c>
      <c r="H87" s="38">
        <f t="shared" si="68"/>
        <v>0.30499078699833337</v>
      </c>
    </row>
    <row r="88" spans="1:8" x14ac:dyDescent="0.3">
      <c r="A88" s="14">
        <v>46070</v>
      </c>
      <c r="B88" s="5">
        <v>1363</v>
      </c>
      <c r="C88" s="9">
        <v>176.06440000000001</v>
      </c>
      <c r="D88" s="10">
        <f t="shared" si="64"/>
        <v>239975.77720000001</v>
      </c>
      <c r="E88" s="8">
        <f t="shared" si="65"/>
        <v>126858</v>
      </c>
      <c r="F88" s="11">
        <f t="shared" si="66"/>
        <v>146.14311274890034</v>
      </c>
      <c r="G88" s="10">
        <f t="shared" si="67"/>
        <v>18539422.997099999</v>
      </c>
      <c r="H88" s="38">
        <f t="shared" si="68"/>
        <v>0.308990383285</v>
      </c>
    </row>
    <row r="89" spans="1:8" x14ac:dyDescent="0.3">
      <c r="A89" s="14">
        <v>46071</v>
      </c>
      <c r="B89" s="5">
        <v>1297</v>
      </c>
      <c r="C89" s="9">
        <v>185.03229999999999</v>
      </c>
      <c r="D89" s="10">
        <f t="shared" ref="D89:D94" si="69">+B89*C89</f>
        <v>239986.89309999999</v>
      </c>
      <c r="E89" s="8">
        <f t="shared" ref="E89:E94" si="70">+E88+B89</f>
        <v>128155</v>
      </c>
      <c r="F89" s="11">
        <f t="shared" ref="F89:F94" si="71">+G89/E89</f>
        <v>146.5366929905193</v>
      </c>
      <c r="G89" s="10">
        <f t="shared" ref="G89:G94" si="72">+G88+D89</f>
        <v>18779409.8902</v>
      </c>
      <c r="H89" s="38">
        <f t="shared" ref="H89:H94" si="73">(G89/60000000)</f>
        <v>0.3129901648366667</v>
      </c>
    </row>
    <row r="90" spans="1:8" x14ac:dyDescent="0.3">
      <c r="A90" s="14">
        <v>46072</v>
      </c>
      <c r="B90" s="5">
        <v>1371</v>
      </c>
      <c r="C90" s="9">
        <v>174.95320000000001</v>
      </c>
      <c r="D90" s="10">
        <f t="shared" si="69"/>
        <v>239860.83720000001</v>
      </c>
      <c r="E90" s="8">
        <f t="shared" si="70"/>
        <v>129526</v>
      </c>
      <c r="F90" s="11">
        <f t="shared" si="71"/>
        <v>146.83747454101879</v>
      </c>
      <c r="G90" s="10">
        <f t="shared" si="72"/>
        <v>19019270.727400001</v>
      </c>
      <c r="H90" s="38">
        <f t="shared" si="73"/>
        <v>0.31698784545666669</v>
      </c>
    </row>
    <row r="91" spans="1:8" x14ac:dyDescent="0.3">
      <c r="A91" s="14">
        <v>46073</v>
      </c>
      <c r="B91" s="5">
        <v>1326</v>
      </c>
      <c r="C91" s="9">
        <v>180.86330000000001</v>
      </c>
      <c r="D91" s="10">
        <f t="shared" si="69"/>
        <v>239824.73580000002</v>
      </c>
      <c r="E91" s="8">
        <f t="shared" si="70"/>
        <v>130852</v>
      </c>
      <c r="F91" s="11">
        <f t="shared" si="71"/>
        <v>147.18227817075783</v>
      </c>
      <c r="G91" s="10">
        <f t="shared" si="72"/>
        <v>19259095.463200003</v>
      </c>
      <c r="H91" s="38">
        <f t="shared" si="73"/>
        <v>0.3209849243866667</v>
      </c>
    </row>
    <row r="92" spans="1:8" x14ac:dyDescent="0.3">
      <c r="A92" s="14">
        <v>46076</v>
      </c>
      <c r="B92" s="5">
        <v>1297</v>
      </c>
      <c r="C92" s="9">
        <v>185.0103</v>
      </c>
      <c r="D92" s="10">
        <f t="shared" si="69"/>
        <v>239958.3591</v>
      </c>
      <c r="E92" s="8">
        <f t="shared" si="70"/>
        <v>132149</v>
      </c>
      <c r="F92" s="11">
        <f t="shared" si="71"/>
        <v>147.55354805787408</v>
      </c>
      <c r="G92" s="10">
        <f t="shared" si="72"/>
        <v>19499053.822300002</v>
      </c>
      <c r="H92" s="38">
        <f t="shared" si="73"/>
        <v>0.32498423037166668</v>
      </c>
    </row>
    <row r="93" spans="1:8" x14ac:dyDescent="0.3">
      <c r="A93" s="14">
        <v>46077</v>
      </c>
      <c r="B93" s="5">
        <v>1246</v>
      </c>
      <c r="C93" s="9">
        <v>192.52680000000001</v>
      </c>
      <c r="D93" s="10">
        <f t="shared" si="69"/>
        <v>239888.3928</v>
      </c>
      <c r="E93" s="8">
        <f t="shared" si="70"/>
        <v>133395</v>
      </c>
      <c r="F93" s="11">
        <f t="shared" si="71"/>
        <v>147.97362880992543</v>
      </c>
      <c r="G93" s="10">
        <f t="shared" si="72"/>
        <v>19738942.215100002</v>
      </c>
      <c r="H93" s="38">
        <f t="shared" si="73"/>
        <v>0.32898237025166671</v>
      </c>
    </row>
    <row r="94" spans="1:8" x14ac:dyDescent="0.3">
      <c r="A94" s="14">
        <v>46078</v>
      </c>
      <c r="B94" s="5">
        <v>1228</v>
      </c>
      <c r="C94" s="9">
        <v>195.38679999999999</v>
      </c>
      <c r="D94" s="10">
        <f t="shared" si="69"/>
        <v>239934.99039999998</v>
      </c>
      <c r="E94" s="8">
        <f t="shared" si="70"/>
        <v>134623</v>
      </c>
      <c r="F94" s="11">
        <f t="shared" si="71"/>
        <v>148.40612083744978</v>
      </c>
      <c r="G94" s="10">
        <f t="shared" si="72"/>
        <v>19978877.205500003</v>
      </c>
      <c r="H94" s="38">
        <f t="shared" si="73"/>
        <v>0.33298128675833338</v>
      </c>
    </row>
    <row r="95" spans="1:8" x14ac:dyDescent="0.3">
      <c r="A95" s="14">
        <v>46079</v>
      </c>
      <c r="B95" s="5">
        <v>1245</v>
      </c>
      <c r="C95" s="9">
        <v>192.6797</v>
      </c>
      <c r="D95" s="10">
        <f t="shared" ref="D95:D99" si="74">+B95*C95</f>
        <v>239886.22649999999</v>
      </c>
      <c r="E95" s="8">
        <f t="shared" ref="E95:E99" si="75">+E94+B95</f>
        <v>135868</v>
      </c>
      <c r="F95" s="11">
        <f t="shared" ref="F95:F99" si="76">+G95/E95</f>
        <v>148.81181317160775</v>
      </c>
      <c r="G95" s="10">
        <f t="shared" ref="G95:G99" si="77">+G94+D95</f>
        <v>20218763.432000004</v>
      </c>
      <c r="H95" s="38">
        <f t="shared" ref="H95:H99" si="78">(G95/60000000)</f>
        <v>0.33697939053333342</v>
      </c>
    </row>
    <row r="96" spans="1:8" x14ac:dyDescent="0.3">
      <c r="A96" s="14">
        <v>46080</v>
      </c>
      <c r="B96" s="5">
        <v>1266</v>
      </c>
      <c r="C96" s="9">
        <v>189.44630000000001</v>
      </c>
      <c r="D96" s="10">
        <f t="shared" si="74"/>
        <v>239839.01580000002</v>
      </c>
      <c r="E96" s="8">
        <f t="shared" si="75"/>
        <v>137134</v>
      </c>
      <c r="F96" s="11">
        <f t="shared" si="76"/>
        <v>149.18694450537433</v>
      </c>
      <c r="G96" s="10">
        <f t="shared" si="77"/>
        <v>20458602.447800003</v>
      </c>
      <c r="H96" s="38">
        <f t="shared" si="78"/>
        <v>0.34097670746333336</v>
      </c>
    </row>
    <row r="97" spans="1:8" x14ac:dyDescent="0.3">
      <c r="A97" s="14">
        <v>46083</v>
      </c>
      <c r="B97" s="5">
        <v>1277</v>
      </c>
      <c r="C97" s="9">
        <v>187.92869999999999</v>
      </c>
      <c r="D97" s="10">
        <f t="shared" si="74"/>
        <v>239984.94989999998</v>
      </c>
      <c r="E97" s="8">
        <f t="shared" si="75"/>
        <v>138411</v>
      </c>
      <c r="F97" s="11">
        <f t="shared" si="76"/>
        <v>149.54438157155141</v>
      </c>
      <c r="G97" s="10">
        <f t="shared" si="77"/>
        <v>20698587.397700004</v>
      </c>
      <c r="H97" s="38">
        <f t="shared" si="78"/>
        <v>0.34497645662833343</v>
      </c>
    </row>
    <row r="98" spans="1:8" x14ac:dyDescent="0.3">
      <c r="A98" s="14">
        <v>46084</v>
      </c>
      <c r="B98" s="5">
        <v>1330</v>
      </c>
      <c r="C98" s="9">
        <v>180.38849999999999</v>
      </c>
      <c r="D98" s="10">
        <f t="shared" si="74"/>
        <v>239916.70499999999</v>
      </c>
      <c r="E98" s="8">
        <f t="shared" si="75"/>
        <v>139741</v>
      </c>
      <c r="F98" s="11">
        <f t="shared" si="76"/>
        <v>149.83794378671973</v>
      </c>
      <c r="G98" s="10">
        <f t="shared" si="77"/>
        <v>20938504.102700002</v>
      </c>
      <c r="H98" s="38">
        <f t="shared" si="78"/>
        <v>0.34897506837833336</v>
      </c>
    </row>
    <row r="99" spans="1:8" x14ac:dyDescent="0.3">
      <c r="A99" s="14">
        <v>46085</v>
      </c>
      <c r="B99" s="5">
        <v>1269</v>
      </c>
      <c r="C99" s="9">
        <v>189.05699999999999</v>
      </c>
      <c r="D99" s="10">
        <f t="shared" si="74"/>
        <v>239913.33299999998</v>
      </c>
      <c r="E99" s="8">
        <f t="shared" si="75"/>
        <v>141010</v>
      </c>
      <c r="F99" s="11">
        <f t="shared" si="76"/>
        <v>150.19089026097441</v>
      </c>
      <c r="G99" s="10">
        <f t="shared" si="77"/>
        <v>21178417.435700003</v>
      </c>
      <c r="H99" s="38">
        <f t="shared" si="78"/>
        <v>0.35297362392833337</v>
      </c>
    </row>
    <row r="100" spans="1:8" x14ac:dyDescent="0.3">
      <c r="A100" s="14">
        <v>46086</v>
      </c>
      <c r="B100" s="5">
        <v>1244</v>
      </c>
      <c r="C100" s="9">
        <v>192.89089999999999</v>
      </c>
      <c r="D100" s="10">
        <f t="shared" ref="D100:D105" si="79">+B100*C100</f>
        <v>239956.27959999998</v>
      </c>
      <c r="E100" s="8">
        <f t="shared" ref="E100:E105" si="80">+E99+B100</f>
        <v>142254</v>
      </c>
      <c r="F100" s="11">
        <f t="shared" ref="F100:F105" si="81">+G100/E100</f>
        <v>150.56429847526258</v>
      </c>
      <c r="G100" s="10">
        <f t="shared" ref="G100:G105" si="82">+G99+D100</f>
        <v>21418373.715300001</v>
      </c>
      <c r="H100" s="38">
        <f t="shared" ref="H100:H105" si="83">(G100/60000000)</f>
        <v>0.35697289525500003</v>
      </c>
    </row>
    <row r="101" spans="1:8" x14ac:dyDescent="0.3">
      <c r="A101" s="14">
        <v>46087</v>
      </c>
      <c r="B101" s="5">
        <v>1503</v>
      </c>
      <c r="C101" s="9">
        <v>159.6189</v>
      </c>
      <c r="D101" s="10">
        <f t="shared" si="79"/>
        <v>239907.20669999998</v>
      </c>
      <c r="E101" s="8">
        <f t="shared" si="80"/>
        <v>143757</v>
      </c>
      <c r="F101" s="11">
        <f t="shared" si="81"/>
        <v>150.65896562949979</v>
      </c>
      <c r="G101" s="10">
        <f t="shared" si="82"/>
        <v>21658280.922000002</v>
      </c>
      <c r="H101" s="38">
        <f t="shared" si="83"/>
        <v>0.36097134870000003</v>
      </c>
    </row>
    <row r="102" spans="1:8" x14ac:dyDescent="0.3">
      <c r="A102" s="14">
        <v>46090</v>
      </c>
      <c r="B102" s="5">
        <v>1486</v>
      </c>
      <c r="C102" s="9">
        <v>161.4863</v>
      </c>
      <c r="D102" s="10">
        <f t="shared" si="79"/>
        <v>239968.64180000001</v>
      </c>
      <c r="E102" s="8">
        <f t="shared" si="80"/>
        <v>145243</v>
      </c>
      <c r="F102" s="11">
        <f t="shared" si="81"/>
        <v>150.76974149391023</v>
      </c>
      <c r="G102" s="10">
        <f t="shared" si="82"/>
        <v>21898249.563800003</v>
      </c>
      <c r="H102" s="38">
        <f t="shared" si="83"/>
        <v>0.36497082606333336</v>
      </c>
    </row>
    <row r="103" spans="1:8" x14ac:dyDescent="0.3">
      <c r="A103" s="14">
        <v>46091</v>
      </c>
      <c r="B103" s="5">
        <v>1395</v>
      </c>
      <c r="C103" s="9">
        <v>171.941</v>
      </c>
      <c r="D103" s="10">
        <f t="shared" si="79"/>
        <v>239857.69500000001</v>
      </c>
      <c r="E103" s="8">
        <f t="shared" si="80"/>
        <v>146638</v>
      </c>
      <c r="F103" s="11">
        <f t="shared" si="81"/>
        <v>150.97114839809601</v>
      </c>
      <c r="G103" s="10">
        <f t="shared" si="82"/>
        <v>22138107.258800004</v>
      </c>
      <c r="H103" s="38">
        <f t="shared" si="83"/>
        <v>0.36896845431333342</v>
      </c>
    </row>
    <row r="104" spans="1:8" x14ac:dyDescent="0.3">
      <c r="A104" s="14">
        <v>46092</v>
      </c>
      <c r="B104" s="5">
        <v>1382</v>
      </c>
      <c r="C104" s="9">
        <v>173.5805</v>
      </c>
      <c r="D104" s="10">
        <f t="shared" si="79"/>
        <v>239888.25099999999</v>
      </c>
      <c r="E104" s="8">
        <f t="shared" si="80"/>
        <v>148020</v>
      </c>
      <c r="F104" s="11">
        <f t="shared" si="81"/>
        <v>151.18224233076612</v>
      </c>
      <c r="G104" s="10">
        <f t="shared" si="82"/>
        <v>22377995.509800002</v>
      </c>
      <c r="H104" s="38">
        <f t="shared" si="83"/>
        <v>0.37296659183000003</v>
      </c>
    </row>
    <row r="105" spans="1:8" x14ac:dyDescent="0.3">
      <c r="A105" s="14">
        <v>46093</v>
      </c>
      <c r="B105" s="5">
        <v>1367</v>
      </c>
      <c r="C105" s="9">
        <v>175.4589</v>
      </c>
      <c r="D105" s="10">
        <f t="shared" si="79"/>
        <v>239852.31630000001</v>
      </c>
      <c r="E105" s="8">
        <f t="shared" si="80"/>
        <v>149387</v>
      </c>
      <c r="F105" s="11">
        <f t="shared" si="81"/>
        <v>151.40439145374097</v>
      </c>
      <c r="G105" s="10">
        <f t="shared" si="82"/>
        <v>22617847.826100003</v>
      </c>
      <c r="H105" s="38">
        <f t="shared" si="83"/>
        <v>0.37696413043500004</v>
      </c>
    </row>
    <row r="106" spans="1:8" x14ac:dyDescent="0.3">
      <c r="A106" s="14">
        <v>46094</v>
      </c>
      <c r="B106" s="5">
        <v>0</v>
      </c>
      <c r="C106" s="9">
        <v>0</v>
      </c>
      <c r="D106" s="10">
        <f t="shared" ref="D106:D112" si="84">+B106*C106</f>
        <v>0</v>
      </c>
      <c r="E106" s="8">
        <f t="shared" ref="E106:E112" si="85">+E105+B106</f>
        <v>149387</v>
      </c>
      <c r="F106" s="11">
        <f t="shared" ref="F106:F112" si="86">+G106/E106</f>
        <v>151.40439145374097</v>
      </c>
      <c r="G106" s="10">
        <f t="shared" ref="G106:G112" si="87">+G105+D106</f>
        <v>22617847.826100003</v>
      </c>
      <c r="H106" s="38">
        <f t="shared" ref="H106:H112" si="88">(G106/60000000)</f>
        <v>0.37696413043500004</v>
      </c>
    </row>
    <row r="107" spans="1:8" x14ac:dyDescent="0.3">
      <c r="A107" s="14">
        <v>46097</v>
      </c>
      <c r="B107" s="5">
        <v>1302</v>
      </c>
      <c r="C107" s="9">
        <v>184.24979999999999</v>
      </c>
      <c r="D107" s="10">
        <f t="shared" si="84"/>
        <v>239893.2396</v>
      </c>
      <c r="E107" s="8">
        <f t="shared" si="85"/>
        <v>150689</v>
      </c>
      <c r="F107" s="11">
        <f t="shared" si="86"/>
        <v>151.6881860368043</v>
      </c>
      <c r="G107" s="10">
        <f t="shared" si="87"/>
        <v>22857741.065700002</v>
      </c>
      <c r="H107" s="38">
        <f t="shared" si="88"/>
        <v>0.38096235109500004</v>
      </c>
    </row>
    <row r="108" spans="1:8" x14ac:dyDescent="0.3">
      <c r="A108" s="14">
        <v>46098</v>
      </c>
      <c r="B108" s="5">
        <v>1305</v>
      </c>
      <c r="C108" s="9">
        <v>183.80359999999999</v>
      </c>
      <c r="D108" s="10">
        <f t="shared" si="84"/>
        <v>239863.69799999997</v>
      </c>
      <c r="E108" s="8">
        <f t="shared" si="85"/>
        <v>151994</v>
      </c>
      <c r="F108" s="11">
        <f t="shared" si="86"/>
        <v>151.96392465294684</v>
      </c>
      <c r="G108" s="10">
        <f t="shared" si="87"/>
        <v>23097604.763700001</v>
      </c>
      <c r="H108" s="38">
        <f t="shared" si="88"/>
        <v>0.38496007939500004</v>
      </c>
    </row>
    <row r="109" spans="1:8" x14ac:dyDescent="0.3">
      <c r="A109" s="14">
        <v>46099</v>
      </c>
      <c r="B109" s="5">
        <v>1245</v>
      </c>
      <c r="C109" s="9">
        <v>192.64279999999999</v>
      </c>
      <c r="D109" s="10">
        <f t="shared" si="84"/>
        <v>239840.28599999999</v>
      </c>
      <c r="E109" s="8">
        <f t="shared" si="85"/>
        <v>153239</v>
      </c>
      <c r="F109" s="11">
        <f t="shared" si="86"/>
        <v>152.29442276248213</v>
      </c>
      <c r="G109" s="10">
        <f t="shared" si="87"/>
        <v>23337445.049699999</v>
      </c>
      <c r="H109" s="38">
        <f t="shared" si="88"/>
        <v>0.38895741749500001</v>
      </c>
    </row>
    <row r="110" spans="1:8" x14ac:dyDescent="0.3">
      <c r="A110" s="14">
        <v>46100</v>
      </c>
      <c r="B110" s="5">
        <v>1296</v>
      </c>
      <c r="C110" s="9">
        <v>185.1557</v>
      </c>
      <c r="D110" s="10">
        <f t="shared" si="84"/>
        <v>239961.78719999999</v>
      </c>
      <c r="E110" s="8">
        <f t="shared" si="85"/>
        <v>154535</v>
      </c>
      <c r="F110" s="11">
        <f t="shared" si="86"/>
        <v>152.57001221017893</v>
      </c>
      <c r="G110" s="10">
        <f t="shared" si="87"/>
        <v>23577406.8369</v>
      </c>
      <c r="H110" s="38">
        <f t="shared" si="88"/>
        <v>0.392956780615</v>
      </c>
    </row>
    <row r="111" spans="1:8" x14ac:dyDescent="0.3">
      <c r="A111" s="14">
        <v>46101</v>
      </c>
      <c r="B111" s="5">
        <v>1314</v>
      </c>
      <c r="C111" s="9">
        <v>182.5367</v>
      </c>
      <c r="D111" s="10">
        <f t="shared" si="84"/>
        <v>239853.22380000001</v>
      </c>
      <c r="E111" s="8">
        <f t="shared" si="85"/>
        <v>155849</v>
      </c>
      <c r="F111" s="11">
        <f t="shared" si="86"/>
        <v>152.82266848487959</v>
      </c>
      <c r="G111" s="10">
        <f t="shared" si="87"/>
        <v>23817260.060699999</v>
      </c>
      <c r="H111" s="38">
        <f t="shared" si="88"/>
        <v>0.39695433434499999</v>
      </c>
    </row>
    <row r="112" spans="1:8" x14ac:dyDescent="0.3">
      <c r="A112" s="14">
        <v>46104</v>
      </c>
      <c r="B112" s="5">
        <v>1316</v>
      </c>
      <c r="C112" s="9">
        <v>182.2893</v>
      </c>
      <c r="D112" s="10">
        <f t="shared" si="84"/>
        <v>239892.7188</v>
      </c>
      <c r="E112" s="8">
        <f t="shared" si="85"/>
        <v>157165</v>
      </c>
      <c r="F112" s="11">
        <f t="shared" si="86"/>
        <v>153.06940336270799</v>
      </c>
      <c r="G112" s="10">
        <f t="shared" si="87"/>
        <v>24057152.7795</v>
      </c>
      <c r="H112" s="38">
        <f t="shared" si="88"/>
        <v>0.40095254632499999</v>
      </c>
    </row>
    <row r="113" spans="1:8" x14ac:dyDescent="0.3">
      <c r="A113" s="14">
        <v>46105</v>
      </c>
      <c r="B113" s="5">
        <v>1312</v>
      </c>
      <c r="C113" s="9">
        <v>182.85079999999999</v>
      </c>
      <c r="D113" s="10">
        <f t="shared" ref="D113:D118" si="89">+B113*C113</f>
        <v>239900.24959999998</v>
      </c>
      <c r="E113" s="8">
        <f t="shared" ref="E113:E118" si="90">+E112+B113</f>
        <v>158477</v>
      </c>
      <c r="F113" s="11">
        <f t="shared" ref="F113:F118" si="91">+G113/E113</f>
        <v>153.31595770427256</v>
      </c>
      <c r="G113" s="10">
        <f t="shared" ref="G113:G118" si="92">+G112+D113</f>
        <v>24297053.029100001</v>
      </c>
      <c r="H113" s="38">
        <f t="shared" ref="H113:H118" si="93">(G113/60000000)</f>
        <v>0.40495088381833333</v>
      </c>
    </row>
    <row r="114" spans="1:8" x14ac:dyDescent="0.3">
      <c r="A114" s="14">
        <v>46106</v>
      </c>
      <c r="B114" s="5">
        <v>1283</v>
      </c>
      <c r="C114" s="9">
        <v>187.04490000000001</v>
      </c>
      <c r="D114" s="10">
        <f t="shared" si="89"/>
        <v>239978.6067</v>
      </c>
      <c r="E114" s="8">
        <f t="shared" si="90"/>
        <v>159760</v>
      </c>
      <c r="F114" s="11">
        <f t="shared" si="91"/>
        <v>153.58682796569855</v>
      </c>
      <c r="G114" s="10">
        <f t="shared" si="92"/>
        <v>24537031.6358</v>
      </c>
      <c r="H114" s="38">
        <f t="shared" si="93"/>
        <v>0.40895052726333336</v>
      </c>
    </row>
    <row r="115" spans="1:8" x14ac:dyDescent="0.3">
      <c r="A115" s="14">
        <v>46107</v>
      </c>
      <c r="B115" s="5">
        <v>1294</v>
      </c>
      <c r="C115" s="9">
        <v>185.46039999999999</v>
      </c>
      <c r="D115" s="10">
        <f t="shared" si="89"/>
        <v>239985.75759999998</v>
      </c>
      <c r="E115" s="8">
        <f t="shared" si="90"/>
        <v>161054</v>
      </c>
      <c r="F115" s="11">
        <f t="shared" si="91"/>
        <v>153.84291848324165</v>
      </c>
      <c r="G115" s="10">
        <f t="shared" si="92"/>
        <v>24777017.393399999</v>
      </c>
      <c r="H115" s="38">
        <f t="shared" si="93"/>
        <v>0.41295028988999999</v>
      </c>
    </row>
    <row r="116" spans="1:8" x14ac:dyDescent="0.3">
      <c r="A116" s="14">
        <v>46108</v>
      </c>
      <c r="B116" s="5">
        <v>1368</v>
      </c>
      <c r="C116" s="9">
        <v>175.40940000000001</v>
      </c>
      <c r="D116" s="10">
        <f t="shared" si="89"/>
        <v>239960.05920000002</v>
      </c>
      <c r="E116" s="8">
        <f t="shared" si="90"/>
        <v>162422</v>
      </c>
      <c r="F116" s="11">
        <f t="shared" si="91"/>
        <v>154.02456226742683</v>
      </c>
      <c r="G116" s="10">
        <f t="shared" si="92"/>
        <v>25016977.452599999</v>
      </c>
      <c r="H116" s="38">
        <f t="shared" si="93"/>
        <v>0.41694962420999998</v>
      </c>
    </row>
    <row r="117" spans="1:8" x14ac:dyDescent="0.3">
      <c r="A117" s="14">
        <v>46111</v>
      </c>
      <c r="B117" s="5">
        <v>1354</v>
      </c>
      <c r="C117" s="9">
        <v>177.16040000000001</v>
      </c>
      <c r="D117" s="10">
        <v>239875.18</v>
      </c>
      <c r="E117" s="8">
        <f t="shared" si="90"/>
        <v>163776</v>
      </c>
      <c r="F117" s="11">
        <f t="shared" si="91"/>
        <v>154.21583524203788</v>
      </c>
      <c r="G117" s="10">
        <f t="shared" si="92"/>
        <v>25256852.632599998</v>
      </c>
      <c r="H117" s="38">
        <f t="shared" si="93"/>
        <v>0.42094754387666666</v>
      </c>
    </row>
    <row r="118" spans="1:8" x14ac:dyDescent="0.3">
      <c r="A118" s="14">
        <v>46112</v>
      </c>
      <c r="B118" s="5">
        <v>1364</v>
      </c>
      <c r="C118" s="9">
        <v>175.91720000000001</v>
      </c>
      <c r="D118" s="10">
        <f t="shared" si="89"/>
        <v>239951.06080000001</v>
      </c>
      <c r="E118" s="8">
        <f t="shared" si="90"/>
        <v>165140</v>
      </c>
      <c r="F118" s="11">
        <f t="shared" si="91"/>
        <v>154.39508110330627</v>
      </c>
      <c r="G118" s="10">
        <f t="shared" si="92"/>
        <v>25496803.693399999</v>
      </c>
      <c r="H118" s="38">
        <f t="shared" si="93"/>
        <v>0.42494672822333335</v>
      </c>
    </row>
    <row r="119" spans="1:8" x14ac:dyDescent="0.3">
      <c r="A119" s="14">
        <v>46113</v>
      </c>
      <c r="B119" s="39">
        <v>1294</v>
      </c>
      <c r="C119" s="9">
        <v>185.38980000000001</v>
      </c>
      <c r="D119" s="10">
        <f t="shared" ref="D119:D125" si="94">+B119*C119</f>
        <v>239894.40120000002</v>
      </c>
      <c r="E119" s="8">
        <f t="shared" ref="E119:E125" si="95">+E118+B119</f>
        <v>166434</v>
      </c>
      <c r="F119" s="11">
        <f t="shared" ref="F119:F125" si="96">+G119/E119</f>
        <v>154.63606050806925</v>
      </c>
      <c r="G119" s="10">
        <f t="shared" ref="G119:G125" si="97">+G118+D119</f>
        <v>25736698.094599999</v>
      </c>
      <c r="H119" s="38">
        <f t="shared" ref="H119:H125" si="98">(G119/60000000)</f>
        <v>0.42894496824333334</v>
      </c>
    </row>
    <row r="120" spans="1:8" x14ac:dyDescent="0.3">
      <c r="A120" s="14">
        <v>46114</v>
      </c>
      <c r="B120" s="39">
        <v>1310</v>
      </c>
      <c r="C120" s="9">
        <v>183.18180000000001</v>
      </c>
      <c r="D120" s="10">
        <f t="shared" si="94"/>
        <v>239968.15800000002</v>
      </c>
      <c r="E120" s="8">
        <f t="shared" si="95"/>
        <v>167744</v>
      </c>
      <c r="F120" s="11">
        <f t="shared" si="96"/>
        <v>154.85898901063524</v>
      </c>
      <c r="G120" s="10">
        <f t="shared" si="97"/>
        <v>25976666.252599999</v>
      </c>
      <c r="H120" s="38">
        <f t="shared" si="98"/>
        <v>0.43294443754333334</v>
      </c>
    </row>
    <row r="121" spans="1:8" x14ac:dyDescent="0.3">
      <c r="A121" s="14">
        <v>46119</v>
      </c>
      <c r="B121" s="39">
        <v>1253</v>
      </c>
      <c r="C121" s="9">
        <v>191.41300000000001</v>
      </c>
      <c r="D121" s="10">
        <f t="shared" si="94"/>
        <v>239840.489</v>
      </c>
      <c r="E121" s="8">
        <f t="shared" si="95"/>
        <v>168997</v>
      </c>
      <c r="F121" s="11">
        <f t="shared" si="96"/>
        <v>155.13001261324166</v>
      </c>
      <c r="G121" s="10">
        <f t="shared" si="97"/>
        <v>26216506.741599999</v>
      </c>
      <c r="H121" s="38">
        <f t="shared" si="98"/>
        <v>0.43694177902666664</v>
      </c>
    </row>
    <row r="122" spans="1:8" x14ac:dyDescent="0.3">
      <c r="A122" s="14">
        <v>46120</v>
      </c>
      <c r="B122" s="39">
        <v>69</v>
      </c>
      <c r="C122" s="9">
        <v>202.7</v>
      </c>
      <c r="D122" s="10">
        <f t="shared" si="94"/>
        <v>13986.3</v>
      </c>
      <c r="E122" s="8">
        <f t="shared" si="95"/>
        <v>169066</v>
      </c>
      <c r="F122" s="11">
        <f t="shared" si="96"/>
        <v>155.14942709710999</v>
      </c>
      <c r="G122" s="10">
        <f t="shared" si="97"/>
        <v>26230493.0416</v>
      </c>
      <c r="H122" s="38">
        <f t="shared" si="98"/>
        <v>0.43717488402666665</v>
      </c>
    </row>
    <row r="123" spans="1:8" x14ac:dyDescent="0.3">
      <c r="A123" s="14">
        <v>46121</v>
      </c>
      <c r="B123" s="39">
        <v>1168</v>
      </c>
      <c r="C123" s="9">
        <v>205.3158</v>
      </c>
      <c r="D123" s="10">
        <f t="shared" si="94"/>
        <v>239808.85439999998</v>
      </c>
      <c r="E123" s="8">
        <f t="shared" si="95"/>
        <v>170234</v>
      </c>
      <c r="F123" s="11">
        <f t="shared" si="96"/>
        <v>155.49362580918032</v>
      </c>
      <c r="G123" s="10">
        <f t="shared" si="97"/>
        <v>26470301.896000002</v>
      </c>
      <c r="H123" s="38">
        <f t="shared" si="98"/>
        <v>0.44117169826666669</v>
      </c>
    </row>
    <row r="124" spans="1:8" x14ac:dyDescent="0.3">
      <c r="A124" s="14">
        <v>46122</v>
      </c>
      <c r="B124" s="39">
        <v>1136</v>
      </c>
      <c r="C124" s="9">
        <v>211.19130000000001</v>
      </c>
      <c r="D124" s="10">
        <f t="shared" si="94"/>
        <v>239913.3168</v>
      </c>
      <c r="E124" s="8">
        <f t="shared" si="95"/>
        <v>171370</v>
      </c>
      <c r="F124" s="11">
        <f t="shared" si="96"/>
        <v>155.8628418789753</v>
      </c>
      <c r="G124" s="10">
        <f t="shared" si="97"/>
        <v>26710215.2128</v>
      </c>
      <c r="H124" s="38">
        <f t="shared" si="98"/>
        <v>0.44517025354666667</v>
      </c>
    </row>
    <row r="125" spans="1:8" x14ac:dyDescent="0.3">
      <c r="A125" s="14">
        <v>46125</v>
      </c>
      <c r="B125" s="39">
        <v>1150</v>
      </c>
      <c r="C125" s="9">
        <v>208.6936</v>
      </c>
      <c r="D125" s="10">
        <f t="shared" si="94"/>
        <v>239997.64</v>
      </c>
      <c r="E125" s="8">
        <f t="shared" si="95"/>
        <v>172520</v>
      </c>
      <c r="F125" s="11">
        <f t="shared" si="96"/>
        <v>156.21500610248088</v>
      </c>
      <c r="G125" s="10">
        <f t="shared" si="97"/>
        <v>26950212.8528</v>
      </c>
      <c r="H125" s="38">
        <f t="shared" si="98"/>
        <v>0.44917021421333336</v>
      </c>
    </row>
    <row r="126" spans="1:8" x14ac:dyDescent="0.3">
      <c r="A126" s="14">
        <v>46126</v>
      </c>
      <c r="B126" s="40">
        <v>1097</v>
      </c>
      <c r="C126" s="4">
        <v>218.70150000000001</v>
      </c>
      <c r="D126" s="10">
        <f t="shared" ref="D126:D131" si="99">+B126*C126</f>
        <v>239915.54550000001</v>
      </c>
      <c r="E126" s="8">
        <f t="shared" ref="E126:E131" si="100">+E125+B126</f>
        <v>173617</v>
      </c>
      <c r="F126" s="11">
        <f t="shared" ref="F126:F131" si="101">+G126/E126</f>
        <v>156.60982736886365</v>
      </c>
      <c r="G126" s="10">
        <f t="shared" ref="G126:G131" si="102">+G125+D126</f>
        <v>27190128.3983</v>
      </c>
      <c r="H126" s="38">
        <f t="shared" ref="H126:H131" si="103">(G126/60000000)</f>
        <v>0.45316880663833331</v>
      </c>
    </row>
    <row r="127" spans="1:8" x14ac:dyDescent="0.3">
      <c r="A127" s="14">
        <v>46127</v>
      </c>
      <c r="B127" s="40">
        <v>1100</v>
      </c>
      <c r="C127" s="4">
        <v>218.1728</v>
      </c>
      <c r="D127" s="10">
        <f t="shared" si="99"/>
        <v>239990.08</v>
      </c>
      <c r="E127" s="8">
        <f t="shared" si="100"/>
        <v>174717</v>
      </c>
      <c r="F127" s="11">
        <f t="shared" si="101"/>
        <v>156.99742142035404</v>
      </c>
      <c r="G127" s="10">
        <f t="shared" si="102"/>
        <v>27430118.478299998</v>
      </c>
      <c r="H127" s="38">
        <f t="shared" si="103"/>
        <v>0.45716864130499996</v>
      </c>
    </row>
    <row r="128" spans="1:8" x14ac:dyDescent="0.3">
      <c r="A128" s="14">
        <v>46128</v>
      </c>
      <c r="B128" s="40">
        <v>1101</v>
      </c>
      <c r="C128" s="4">
        <v>217.86349999999999</v>
      </c>
      <c r="D128" s="10">
        <f t="shared" si="99"/>
        <v>239867.71349999998</v>
      </c>
      <c r="E128" s="8">
        <f t="shared" si="100"/>
        <v>175818</v>
      </c>
      <c r="F128" s="11">
        <f t="shared" si="101"/>
        <v>157.37857438828789</v>
      </c>
      <c r="G128" s="10">
        <f t="shared" si="102"/>
        <v>27669986.191799998</v>
      </c>
      <c r="H128" s="38">
        <f t="shared" si="103"/>
        <v>0.46116643652999995</v>
      </c>
    </row>
    <row r="129" spans="1:8" x14ac:dyDescent="0.3">
      <c r="A129" s="14">
        <v>46129</v>
      </c>
      <c r="B129" s="40">
        <v>1069</v>
      </c>
      <c r="C129" s="4">
        <v>224.43129999999999</v>
      </c>
      <c r="D129" s="10">
        <f t="shared" si="99"/>
        <v>239917.05969999998</v>
      </c>
      <c r="E129" s="8">
        <f t="shared" si="100"/>
        <v>176887</v>
      </c>
      <c r="F129" s="11">
        <f t="shared" si="101"/>
        <v>157.78380124881986</v>
      </c>
      <c r="G129" s="10">
        <f t="shared" si="102"/>
        <v>27909903.251499999</v>
      </c>
      <c r="H129" s="38">
        <f t="shared" si="103"/>
        <v>0.46516505419166665</v>
      </c>
    </row>
    <row r="130" spans="1:8" x14ac:dyDescent="0.3">
      <c r="A130" s="14">
        <v>46132</v>
      </c>
      <c r="B130" s="40">
        <v>1057</v>
      </c>
      <c r="C130" s="4">
        <v>226.84469999999999</v>
      </c>
      <c r="D130" s="10">
        <f t="shared" si="99"/>
        <v>239774.84789999999</v>
      </c>
      <c r="E130" s="8">
        <f t="shared" si="100"/>
        <v>177944</v>
      </c>
      <c r="F130" s="11">
        <f t="shared" si="101"/>
        <v>158.19402789304499</v>
      </c>
      <c r="G130" s="10">
        <f t="shared" si="102"/>
        <v>28149678.099399999</v>
      </c>
      <c r="H130" s="38">
        <f t="shared" si="103"/>
        <v>0.46916130165666664</v>
      </c>
    </row>
    <row r="131" spans="1:8" x14ac:dyDescent="0.3">
      <c r="A131" s="14">
        <v>46133</v>
      </c>
      <c r="B131" s="40">
        <v>1055</v>
      </c>
      <c r="C131" s="4">
        <v>227.4271</v>
      </c>
      <c r="D131" s="10">
        <f t="shared" si="99"/>
        <v>239935.59049999999</v>
      </c>
      <c r="E131" s="8">
        <f t="shared" si="100"/>
        <v>178999</v>
      </c>
      <c r="F131" s="11">
        <f t="shared" si="101"/>
        <v>158.6020798434628</v>
      </c>
      <c r="G131" s="10">
        <f t="shared" si="102"/>
        <v>28389613.6899</v>
      </c>
      <c r="H131" s="38">
        <f t="shared" si="103"/>
        <v>0.47316022816499997</v>
      </c>
    </row>
    <row r="132" spans="1:8" x14ac:dyDescent="0.3">
      <c r="A132" s="14">
        <v>46134</v>
      </c>
      <c r="B132" s="40">
        <v>1030</v>
      </c>
      <c r="C132" s="4">
        <v>232.97210000000001</v>
      </c>
      <c r="D132" s="10">
        <f t="shared" ref="D132:D137" si="104">+B132*C132</f>
        <v>239961.26300000001</v>
      </c>
      <c r="E132" s="8">
        <f t="shared" ref="E132:E137" si="105">+E131+B132</f>
        <v>180029</v>
      </c>
      <c r="F132" s="11">
        <f t="shared" ref="F132:F137" si="106">+G132/E132</f>
        <v>159.02757307378255</v>
      </c>
      <c r="G132" s="10">
        <f t="shared" ref="G132:G137" si="107">+G131+D132</f>
        <v>28629574.9529</v>
      </c>
      <c r="H132" s="38">
        <f t="shared" ref="H132:H137" si="108">(G132/60000000)</f>
        <v>0.47715958254833335</v>
      </c>
    </row>
    <row r="133" spans="1:8" x14ac:dyDescent="0.3">
      <c r="A133" s="14">
        <v>46135</v>
      </c>
      <c r="B133" s="40">
        <v>999</v>
      </c>
      <c r="C133" s="4">
        <v>240.0573</v>
      </c>
      <c r="D133" s="10">
        <f t="shared" si="104"/>
        <v>239817.2427</v>
      </c>
      <c r="E133" s="8">
        <f t="shared" si="105"/>
        <v>181028</v>
      </c>
      <c r="F133" s="11">
        <f t="shared" si="106"/>
        <v>159.4747342709415</v>
      </c>
      <c r="G133" s="10">
        <f t="shared" si="107"/>
        <v>28869392.195599999</v>
      </c>
      <c r="H133" s="38">
        <f t="shared" si="108"/>
        <v>0.48115653659333329</v>
      </c>
    </row>
    <row r="134" spans="1:8" x14ac:dyDescent="0.3">
      <c r="A134" s="14">
        <v>46136</v>
      </c>
      <c r="B134" s="40">
        <v>954</v>
      </c>
      <c r="C134" s="4">
        <v>251.5069</v>
      </c>
      <c r="D134" s="10">
        <f t="shared" si="104"/>
        <v>239937.58259999999</v>
      </c>
      <c r="E134" s="8">
        <f t="shared" si="105"/>
        <v>181982</v>
      </c>
      <c r="F134" s="11">
        <f t="shared" si="106"/>
        <v>159.95719234979285</v>
      </c>
      <c r="G134" s="10">
        <f t="shared" si="107"/>
        <v>29109329.778200001</v>
      </c>
      <c r="H134" s="38">
        <f t="shared" si="108"/>
        <v>0.48515549630333332</v>
      </c>
    </row>
    <row r="135" spans="1:8" x14ac:dyDescent="0.3">
      <c r="A135" s="14">
        <v>46139</v>
      </c>
      <c r="B135" s="40">
        <v>965</v>
      </c>
      <c r="C135" s="4">
        <v>248.63900000000001</v>
      </c>
      <c r="D135" s="10">
        <f t="shared" si="104"/>
        <v>239936.63500000001</v>
      </c>
      <c r="E135" s="8">
        <f t="shared" si="105"/>
        <v>182947</v>
      </c>
      <c r="F135" s="11">
        <f t="shared" si="106"/>
        <v>160.42496686581362</v>
      </c>
      <c r="G135" s="10">
        <f t="shared" si="107"/>
        <v>29349266.413200002</v>
      </c>
      <c r="H135" s="38">
        <f t="shared" si="108"/>
        <v>0.48915444022000004</v>
      </c>
    </row>
    <row r="136" spans="1:8" x14ac:dyDescent="0.3">
      <c r="A136" s="14">
        <v>46140</v>
      </c>
      <c r="B136" s="40">
        <v>1017</v>
      </c>
      <c r="C136" s="4">
        <v>235.83349999999999</v>
      </c>
      <c r="D136" s="10">
        <f t="shared" si="104"/>
        <v>239842.66949999999</v>
      </c>
      <c r="E136" s="8">
        <f t="shared" si="105"/>
        <v>183964</v>
      </c>
      <c r="F136" s="11">
        <f t="shared" si="106"/>
        <v>160.84184450599031</v>
      </c>
      <c r="G136" s="10">
        <f t="shared" si="107"/>
        <v>29589109.082700003</v>
      </c>
      <c r="H136" s="38">
        <f t="shared" si="108"/>
        <v>0.49315181804500002</v>
      </c>
    </row>
    <row r="137" spans="1:8" x14ac:dyDescent="0.3">
      <c r="A137" s="14">
        <v>46141</v>
      </c>
      <c r="B137" s="40">
        <v>1002</v>
      </c>
      <c r="C137" s="4">
        <v>239.5051</v>
      </c>
      <c r="D137" s="10">
        <f t="shared" si="104"/>
        <v>239984.1102</v>
      </c>
      <c r="E137" s="8">
        <f t="shared" si="105"/>
        <v>184966</v>
      </c>
      <c r="F137" s="11">
        <f t="shared" si="106"/>
        <v>161.26798002281501</v>
      </c>
      <c r="G137" s="10">
        <f t="shared" si="107"/>
        <v>29829093.192900002</v>
      </c>
      <c r="H137" s="38">
        <f t="shared" si="108"/>
        <v>0.49715155321500004</v>
      </c>
    </row>
    <row r="138" spans="1:8" x14ac:dyDescent="0.3">
      <c r="A138" s="14">
        <v>46142</v>
      </c>
      <c r="B138" s="40">
        <v>991</v>
      </c>
      <c r="C138" s="4">
        <v>242.17930000000001</v>
      </c>
      <c r="D138" s="10">
        <f t="shared" ref="D138:D144" si="109">+B138*C138</f>
        <v>239999.6863</v>
      </c>
      <c r="E138" s="8">
        <f t="shared" ref="E138:E144" si="110">+E137+B138</f>
        <v>185957</v>
      </c>
      <c r="F138" s="11">
        <f t="shared" ref="F138:F144" si="111">+G138/E138</f>
        <v>161.69917173970327</v>
      </c>
      <c r="G138" s="10">
        <f t="shared" ref="G138:G144" si="112">+G137+D138</f>
        <v>30069092.8792</v>
      </c>
      <c r="H138" s="38">
        <f t="shared" ref="H138:H144" si="113">(G138/60000000)</f>
        <v>0.50115154798666672</v>
      </c>
    </row>
    <row r="139" spans="1:8" x14ac:dyDescent="0.3">
      <c r="A139" s="14">
        <v>46146</v>
      </c>
      <c r="B139" s="40">
        <v>968</v>
      </c>
      <c r="C139" s="4">
        <v>247.87020000000001</v>
      </c>
      <c r="D139" s="10">
        <f t="shared" si="109"/>
        <v>239938.3536</v>
      </c>
      <c r="E139" s="8">
        <f t="shared" si="110"/>
        <v>186925</v>
      </c>
      <c r="F139" s="11">
        <f t="shared" si="111"/>
        <v>162.14541250662029</v>
      </c>
      <c r="G139" s="10">
        <f t="shared" si="112"/>
        <v>30309031.232799999</v>
      </c>
      <c r="H139" s="38">
        <f t="shared" si="113"/>
        <v>0.50515052054666665</v>
      </c>
    </row>
    <row r="140" spans="1:8" x14ac:dyDescent="0.3">
      <c r="A140" s="14">
        <v>46147</v>
      </c>
      <c r="B140" s="40">
        <v>960</v>
      </c>
      <c r="C140" s="4">
        <v>249.78210000000001</v>
      </c>
      <c r="D140" s="10">
        <f t="shared" si="109"/>
        <v>239790.81600000002</v>
      </c>
      <c r="E140" s="8">
        <f t="shared" si="110"/>
        <v>187885</v>
      </c>
      <c r="F140" s="11">
        <f t="shared" si="111"/>
        <v>162.59319290417011</v>
      </c>
      <c r="G140" s="10">
        <f t="shared" si="112"/>
        <v>30548822.048799999</v>
      </c>
      <c r="H140" s="38">
        <f t="shared" si="113"/>
        <v>0.50914703414666662</v>
      </c>
    </row>
    <row r="141" spans="1:8" x14ac:dyDescent="0.3">
      <c r="A141" s="14">
        <v>46148</v>
      </c>
      <c r="B141" s="40">
        <v>939</v>
      </c>
      <c r="C141" s="4">
        <v>255.3998</v>
      </c>
      <c r="D141" s="10">
        <f t="shared" si="109"/>
        <v>239820.41219999999</v>
      </c>
      <c r="E141" s="8">
        <f t="shared" si="110"/>
        <v>188824</v>
      </c>
      <c r="F141" s="11">
        <f t="shared" si="111"/>
        <v>163.05470947019447</v>
      </c>
      <c r="G141" s="10">
        <f t="shared" si="112"/>
        <v>30788642.460999999</v>
      </c>
      <c r="H141" s="38">
        <f t="shared" si="113"/>
        <v>0.51314404101666666</v>
      </c>
    </row>
    <row r="142" spans="1:8" x14ac:dyDescent="0.3">
      <c r="A142" s="14">
        <v>46149</v>
      </c>
      <c r="B142" s="40">
        <v>927</v>
      </c>
      <c r="C142" s="4">
        <v>258.81909999999999</v>
      </c>
      <c r="D142" s="10">
        <f t="shared" si="109"/>
        <v>239925.3057</v>
      </c>
      <c r="E142" s="8">
        <f t="shared" si="110"/>
        <v>189751</v>
      </c>
      <c r="F142" s="11">
        <f t="shared" si="111"/>
        <v>163.5225520113201</v>
      </c>
      <c r="G142" s="10">
        <f t="shared" si="112"/>
        <v>31028567.7667</v>
      </c>
      <c r="H142" s="38">
        <f t="shared" si="113"/>
        <v>0.51714279611166669</v>
      </c>
    </row>
    <row r="143" spans="1:8" x14ac:dyDescent="0.3">
      <c r="A143" s="14">
        <v>46150</v>
      </c>
      <c r="B143" s="40">
        <v>934</v>
      </c>
      <c r="C143" s="4">
        <v>256.86259999999999</v>
      </c>
      <c r="D143" s="10">
        <f t="shared" si="109"/>
        <v>239909.6684</v>
      </c>
      <c r="E143" s="8">
        <f t="shared" si="110"/>
        <v>190685</v>
      </c>
      <c r="F143" s="11">
        <f t="shared" si="111"/>
        <v>163.97974374019981</v>
      </c>
      <c r="G143" s="10">
        <f t="shared" si="112"/>
        <v>31268477.4351</v>
      </c>
      <c r="H143" s="38">
        <f t="shared" si="113"/>
        <v>0.52114129058500003</v>
      </c>
    </row>
    <row r="144" spans="1:8" x14ac:dyDescent="0.3">
      <c r="A144" s="14">
        <v>46153</v>
      </c>
      <c r="B144" s="40">
        <v>922</v>
      </c>
      <c r="C144" s="4">
        <v>260.25400000000002</v>
      </c>
      <c r="D144" s="10">
        <f t="shared" si="109"/>
        <v>239954.18800000002</v>
      </c>
      <c r="E144" s="8">
        <f t="shared" si="110"/>
        <v>191607</v>
      </c>
      <c r="F144" s="11">
        <f t="shared" si="111"/>
        <v>164.44300898766747</v>
      </c>
      <c r="G144" s="10">
        <f t="shared" si="112"/>
        <v>31508431.623100001</v>
      </c>
      <c r="H144" s="38">
        <f t="shared" si="113"/>
        <v>0.52514052705166669</v>
      </c>
    </row>
    <row r="145" spans="1:8" x14ac:dyDescent="0.3">
      <c r="A145" s="14">
        <v>46154</v>
      </c>
      <c r="B145" s="40">
        <v>938</v>
      </c>
      <c r="C145" s="4">
        <v>255.66059999999999</v>
      </c>
      <c r="D145" s="10">
        <f t="shared" ref="D145:D150" si="114">+B145*C145</f>
        <v>239809.6428</v>
      </c>
      <c r="E145" s="8">
        <f t="shared" ref="E145:E150" si="115">+E144+B145</f>
        <v>192545</v>
      </c>
      <c r="F145" s="11">
        <f t="shared" ref="F145:F150" si="116">+G145/E145</f>
        <v>164.88738355137761</v>
      </c>
      <c r="G145" s="10">
        <f t="shared" ref="G145:G150" si="117">+G144+D145</f>
        <v>31748241.265900001</v>
      </c>
      <c r="H145" s="38">
        <f t="shared" ref="H145:H150" si="118">(G145/60000000)</f>
        <v>0.52913735443166665</v>
      </c>
    </row>
    <row r="146" spans="1:8" x14ac:dyDescent="0.3">
      <c r="A146" s="14">
        <v>46155</v>
      </c>
      <c r="B146" s="40">
        <v>940</v>
      </c>
      <c r="C146" s="4">
        <v>255.28210000000001</v>
      </c>
      <c r="D146" s="10">
        <f t="shared" si="114"/>
        <v>239965.174</v>
      </c>
      <c r="E146" s="8">
        <f t="shared" si="115"/>
        <v>193485</v>
      </c>
      <c r="F146" s="11">
        <f t="shared" si="116"/>
        <v>165.3265443827687</v>
      </c>
      <c r="G146" s="10">
        <f t="shared" si="117"/>
        <v>31988206.4399</v>
      </c>
      <c r="H146" s="38">
        <f t="shared" si="118"/>
        <v>0.53313677399833337</v>
      </c>
    </row>
    <row r="147" spans="1:8" x14ac:dyDescent="0.3">
      <c r="A147" s="14">
        <v>46156</v>
      </c>
      <c r="B147" s="40">
        <v>902</v>
      </c>
      <c r="C147" s="4">
        <v>265.84179999999998</v>
      </c>
      <c r="D147" s="10">
        <f t="shared" si="114"/>
        <v>239789.30359999998</v>
      </c>
      <c r="E147" s="8">
        <f t="shared" si="115"/>
        <v>194387</v>
      </c>
      <c r="F147" s="11">
        <f t="shared" si="116"/>
        <v>165.79295808618889</v>
      </c>
      <c r="G147" s="10">
        <f t="shared" si="117"/>
        <v>32227995.743499998</v>
      </c>
      <c r="H147" s="38">
        <f t="shared" si="118"/>
        <v>0.53713326239166659</v>
      </c>
    </row>
    <row r="148" spans="1:8" x14ac:dyDescent="0.3">
      <c r="A148" s="14">
        <v>46157</v>
      </c>
      <c r="B148" s="40">
        <v>924</v>
      </c>
      <c r="C148" s="4">
        <v>259.49599999999998</v>
      </c>
      <c r="D148" s="10">
        <f t="shared" si="114"/>
        <v>239774.30399999997</v>
      </c>
      <c r="E148" s="8">
        <f t="shared" si="115"/>
        <v>195311</v>
      </c>
      <c r="F148" s="11">
        <f t="shared" si="116"/>
        <v>166.2362593376717</v>
      </c>
      <c r="G148" s="10">
        <f t="shared" si="117"/>
        <v>32467770.047499999</v>
      </c>
      <c r="H148" s="38">
        <f t="shared" si="118"/>
        <v>0.54112950079166666</v>
      </c>
    </row>
    <row r="149" spans="1:8" x14ac:dyDescent="0.3">
      <c r="A149" s="14">
        <v>46160</v>
      </c>
      <c r="B149" s="40">
        <v>920</v>
      </c>
      <c r="C149" s="4">
        <v>260.79520000000002</v>
      </c>
      <c r="D149" s="10">
        <f t="shared" si="114"/>
        <v>239931.58400000003</v>
      </c>
      <c r="E149" s="8">
        <f t="shared" si="115"/>
        <v>196231</v>
      </c>
      <c r="F149" s="11">
        <f t="shared" si="116"/>
        <v>166.67958493561159</v>
      </c>
      <c r="G149" s="10">
        <f t="shared" si="117"/>
        <v>32707701.631499998</v>
      </c>
      <c r="H149" s="38">
        <f t="shared" si="118"/>
        <v>0.54512836052500002</v>
      </c>
    </row>
    <row r="150" spans="1:8" x14ac:dyDescent="0.3">
      <c r="A150" s="14">
        <v>46161</v>
      </c>
      <c r="B150" s="40">
        <v>943</v>
      </c>
      <c r="C150" s="4">
        <v>254.48570000000001</v>
      </c>
      <c r="D150" s="10">
        <f t="shared" si="114"/>
        <v>239980.01510000002</v>
      </c>
      <c r="E150" s="8">
        <f t="shared" si="115"/>
        <v>197174</v>
      </c>
      <c r="F150" s="11">
        <f t="shared" si="116"/>
        <v>167.09952451438829</v>
      </c>
      <c r="G150" s="10">
        <f t="shared" si="117"/>
        <v>32947681.646599997</v>
      </c>
      <c r="H150" s="38">
        <f t="shared" si="118"/>
        <v>0.54912802744333333</v>
      </c>
    </row>
    <row r="151" spans="1:8" x14ac:dyDescent="0.3">
      <c r="A151" s="14">
        <v>46162</v>
      </c>
      <c r="B151" s="40">
        <v>914</v>
      </c>
      <c r="C151" s="4">
        <v>262.55560000000003</v>
      </c>
      <c r="D151" s="10">
        <f t="shared" ref="D151:D156" si="119">+B151*C151</f>
        <v>239975.81840000002</v>
      </c>
      <c r="E151" s="8">
        <f t="shared" ref="E151:E156" si="120">+E150+B151</f>
        <v>198088</v>
      </c>
      <c r="F151" s="11">
        <f t="shared" ref="F151:F156" si="121">+G151/E151</f>
        <v>167.53996943277733</v>
      </c>
      <c r="G151" s="10">
        <f t="shared" ref="G151:G156" si="122">+G150+D151</f>
        <v>33187657.464999996</v>
      </c>
      <c r="H151" s="38">
        <f t="shared" ref="H151:H156" si="123">(G151/60000000)</f>
        <v>0.55312762441666663</v>
      </c>
    </row>
    <row r="152" spans="1:8" x14ac:dyDescent="0.3">
      <c r="A152" s="14">
        <v>46163</v>
      </c>
      <c r="B152" s="40">
        <v>889</v>
      </c>
      <c r="C152" s="4">
        <v>269.81330000000003</v>
      </c>
      <c r="D152" s="10">
        <f t="shared" si="119"/>
        <v>239864.02370000002</v>
      </c>
      <c r="E152" s="8">
        <f t="shared" si="120"/>
        <v>198977</v>
      </c>
      <c r="F152" s="11">
        <f t="shared" si="121"/>
        <v>167.99691164657219</v>
      </c>
      <c r="G152" s="10">
        <f t="shared" si="122"/>
        <v>33427521.488699995</v>
      </c>
      <c r="H152" s="38">
        <f t="shared" si="123"/>
        <v>0.55712535814499997</v>
      </c>
    </row>
    <row r="153" spans="1:8" x14ac:dyDescent="0.3">
      <c r="A153" s="14">
        <v>46164</v>
      </c>
      <c r="B153" s="40">
        <v>873</v>
      </c>
      <c r="C153" s="4">
        <v>274.61959999999999</v>
      </c>
      <c r="D153" s="10">
        <f t="shared" si="119"/>
        <v>239742.91079999998</v>
      </c>
      <c r="E153" s="8">
        <f t="shared" si="120"/>
        <v>199850</v>
      </c>
      <c r="F153" s="11">
        <f t="shared" si="121"/>
        <v>168.46266899924942</v>
      </c>
      <c r="G153" s="10">
        <f t="shared" si="122"/>
        <v>33667264.399499997</v>
      </c>
      <c r="H153" s="38">
        <f t="shared" si="123"/>
        <v>0.56112107332499994</v>
      </c>
    </row>
    <row r="154" spans="1:8" x14ac:dyDescent="0.3">
      <c r="A154" s="14">
        <v>46167</v>
      </c>
      <c r="B154" s="40">
        <v>856</v>
      </c>
      <c r="C154" s="4">
        <v>280.33150000000001</v>
      </c>
      <c r="D154" s="10">
        <f t="shared" si="119"/>
        <v>239963.764</v>
      </c>
      <c r="E154" s="8">
        <f t="shared" si="120"/>
        <v>200706</v>
      </c>
      <c r="F154" s="11">
        <f t="shared" si="121"/>
        <v>168.93978338216095</v>
      </c>
      <c r="G154" s="10">
        <f t="shared" si="122"/>
        <v>33907228.163499996</v>
      </c>
      <c r="H154" s="38">
        <f t="shared" si="123"/>
        <v>0.5651204693916666</v>
      </c>
    </row>
    <row r="155" spans="1:8" x14ac:dyDescent="0.3">
      <c r="A155" s="14">
        <v>46168</v>
      </c>
      <c r="B155" s="40">
        <v>837</v>
      </c>
      <c r="C155" s="4">
        <v>286.4409</v>
      </c>
      <c r="D155" s="10">
        <f t="shared" si="119"/>
        <v>239751.03330000001</v>
      </c>
      <c r="E155" s="8">
        <f t="shared" si="120"/>
        <v>201543</v>
      </c>
      <c r="F155" s="11">
        <f t="shared" si="121"/>
        <v>169.42776080935579</v>
      </c>
      <c r="G155" s="10">
        <f t="shared" si="122"/>
        <v>34146979.196799994</v>
      </c>
      <c r="H155" s="38">
        <f t="shared" si="123"/>
        <v>0.56911631994666656</v>
      </c>
    </row>
    <row r="156" spans="1:8" x14ac:dyDescent="0.3">
      <c r="A156" s="14">
        <v>46169</v>
      </c>
      <c r="B156" s="40">
        <v>856</v>
      </c>
      <c r="C156" s="4">
        <v>280.29149999999998</v>
      </c>
      <c r="D156" s="10">
        <f t="shared" si="119"/>
        <v>239929.52399999998</v>
      </c>
      <c r="E156" s="8">
        <f t="shared" si="120"/>
        <v>202399</v>
      </c>
      <c r="F156" s="11">
        <f t="shared" si="121"/>
        <v>169.89663348534324</v>
      </c>
      <c r="G156" s="10">
        <f t="shared" si="122"/>
        <v>34386908.72079999</v>
      </c>
      <c r="H156" s="38">
        <f t="shared" si="123"/>
        <v>0.57311514534666652</v>
      </c>
    </row>
    <row r="157" spans="1:8" x14ac:dyDescent="0.3">
      <c r="A157" s="14">
        <v>46170</v>
      </c>
      <c r="B157" s="40">
        <v>844</v>
      </c>
      <c r="C157" s="4">
        <v>284.07589999999999</v>
      </c>
      <c r="D157" s="10">
        <f t="shared" ref="D157:D162" si="124">+B157*C157</f>
        <v>239760.05959999998</v>
      </c>
      <c r="E157" s="8">
        <f t="shared" ref="E157:E162" si="125">+E156+B157</f>
        <v>203243</v>
      </c>
      <c r="F157" s="11">
        <f t="shared" ref="F157:F162" si="126">+G157/E157</f>
        <v>170.3707816771057</v>
      </c>
      <c r="G157" s="10">
        <f t="shared" ref="G157:G162" si="127">+G156+D157</f>
        <v>34626668.780399993</v>
      </c>
      <c r="H157" s="38">
        <f t="shared" ref="H157:H162" si="128">(G157/60000000)</f>
        <v>0.57711114633999994</v>
      </c>
    </row>
    <row r="158" spans="1:8" x14ac:dyDescent="0.3">
      <c r="A158" s="14">
        <v>46171</v>
      </c>
      <c r="B158" s="40">
        <v>836</v>
      </c>
      <c r="C158" s="4">
        <v>286.83850000000001</v>
      </c>
      <c r="D158" s="10">
        <f t="shared" si="124"/>
        <v>239796.986</v>
      </c>
      <c r="E158" s="8">
        <f t="shared" si="125"/>
        <v>204079</v>
      </c>
      <c r="F158" s="11">
        <f t="shared" si="126"/>
        <v>170.84788619309185</v>
      </c>
      <c r="G158" s="10">
        <f t="shared" si="127"/>
        <v>34866465.766399994</v>
      </c>
      <c r="H158" s="38">
        <f t="shared" si="128"/>
        <v>0.5811077627733332</v>
      </c>
    </row>
    <row r="159" spans="1:8" x14ac:dyDescent="0.3">
      <c r="A159" s="14">
        <v>46174</v>
      </c>
      <c r="B159" s="40">
        <v>857</v>
      </c>
      <c r="C159" s="4">
        <v>279.75729999999999</v>
      </c>
      <c r="D159" s="10">
        <f t="shared" si="124"/>
        <v>239752.0061</v>
      </c>
      <c r="E159" s="8">
        <f t="shared" si="125"/>
        <v>204936</v>
      </c>
      <c r="F159" s="11">
        <f t="shared" si="126"/>
        <v>171.30332285445209</v>
      </c>
      <c r="G159" s="10">
        <f t="shared" si="127"/>
        <v>35106217.772499993</v>
      </c>
      <c r="H159" s="38">
        <f t="shared" si="128"/>
        <v>0.5851036295416665</v>
      </c>
    </row>
    <row r="160" spans="1:8" x14ac:dyDescent="0.3">
      <c r="A160" s="14">
        <v>46175</v>
      </c>
      <c r="B160" s="40">
        <v>848</v>
      </c>
      <c r="C160" s="4">
        <v>282.89580000000001</v>
      </c>
      <c r="D160" s="10">
        <f t="shared" si="124"/>
        <v>239895.6384</v>
      </c>
      <c r="E160" s="8">
        <f t="shared" si="125"/>
        <v>205784</v>
      </c>
      <c r="F160" s="11">
        <f t="shared" si="126"/>
        <v>171.76317600445125</v>
      </c>
      <c r="G160" s="10">
        <f t="shared" si="127"/>
        <v>35346113.410899997</v>
      </c>
      <c r="H160" s="38">
        <f t="shared" si="128"/>
        <v>0.58910189018166659</v>
      </c>
    </row>
    <row r="161" spans="1:8" x14ac:dyDescent="0.3">
      <c r="A161" s="14">
        <v>46176</v>
      </c>
      <c r="B161" s="40">
        <v>832</v>
      </c>
      <c r="C161" s="4">
        <v>288.22370000000001</v>
      </c>
      <c r="D161" s="10">
        <f t="shared" si="124"/>
        <v>239802.11840000001</v>
      </c>
      <c r="E161" s="8">
        <f t="shared" si="125"/>
        <v>206616</v>
      </c>
      <c r="F161" s="11">
        <f t="shared" si="126"/>
        <v>172.23213850476245</v>
      </c>
      <c r="G161" s="10">
        <f t="shared" si="127"/>
        <v>35585915.529299997</v>
      </c>
      <c r="H161" s="38">
        <f t="shared" si="128"/>
        <v>0.59309859215499994</v>
      </c>
    </row>
    <row r="162" spans="1:8" x14ac:dyDescent="0.3">
      <c r="A162" s="14">
        <v>46177</v>
      </c>
      <c r="B162" s="40">
        <v>856</v>
      </c>
      <c r="C162" s="4">
        <v>280.05529999999999</v>
      </c>
      <c r="D162" s="10">
        <f t="shared" si="124"/>
        <v>239727.33679999999</v>
      </c>
      <c r="E162" s="8">
        <f t="shared" si="125"/>
        <v>207472</v>
      </c>
      <c r="F162" s="11">
        <f t="shared" si="126"/>
        <v>172.67700155249864</v>
      </c>
      <c r="G162" s="10">
        <f t="shared" si="127"/>
        <v>35825642.866099998</v>
      </c>
      <c r="H162" s="38">
        <f t="shared" si="128"/>
        <v>0.5970940477683333</v>
      </c>
    </row>
    <row r="163" spans="1:8" x14ac:dyDescent="0.3">
      <c r="A163" s="14"/>
    </row>
    <row r="164" spans="1:8" x14ac:dyDescent="0.3">
      <c r="A164" s="14"/>
    </row>
    <row r="165" spans="1:8" x14ac:dyDescent="0.3">
      <c r="A165" s="14"/>
    </row>
    <row r="166" spans="1:8" x14ac:dyDescent="0.3">
      <c r="A166" s="14"/>
    </row>
    <row r="167" spans="1:8" x14ac:dyDescent="0.3">
      <c r="A167" s="14"/>
    </row>
    <row r="168" spans="1:8" x14ac:dyDescent="0.3">
      <c r="A168" s="14"/>
    </row>
    <row r="169" spans="1:8" x14ac:dyDescent="0.3">
      <c r="A169" s="14"/>
    </row>
    <row r="170" spans="1:8" x14ac:dyDescent="0.3">
      <c r="A170" s="14"/>
    </row>
    <row r="171" spans="1:8" x14ac:dyDescent="0.3">
      <c r="A171" s="14"/>
    </row>
    <row r="172" spans="1:8" x14ac:dyDescent="0.3">
      <c r="A172" s="14"/>
    </row>
    <row r="173" spans="1:8" x14ac:dyDescent="0.3">
      <c r="A173" s="14"/>
    </row>
    <row r="174" spans="1:8" x14ac:dyDescent="0.3">
      <c r="A174" s="14"/>
    </row>
    <row r="175" spans="1:8" x14ac:dyDescent="0.3">
      <c r="A175" s="14"/>
    </row>
    <row r="176" spans="1:8" x14ac:dyDescent="0.3">
      <c r="A176" s="14"/>
    </row>
    <row r="177" spans="1:1" x14ac:dyDescent="0.3">
      <c r="A177" s="14"/>
    </row>
    <row r="178" spans="1:1" x14ac:dyDescent="0.3">
      <c r="A178" s="14"/>
    </row>
    <row r="179" spans="1:1" x14ac:dyDescent="0.3">
      <c r="A179" s="14"/>
    </row>
    <row r="180" spans="1:1" x14ac:dyDescent="0.3">
      <c r="A180" s="14"/>
    </row>
    <row r="181" spans="1:1" x14ac:dyDescent="0.3">
      <c r="A181" s="14"/>
    </row>
    <row r="182" spans="1:1" x14ac:dyDescent="0.3">
      <c r="A182" s="14"/>
    </row>
    <row r="183" spans="1:1" x14ac:dyDescent="0.3">
      <c r="A183" s="14"/>
    </row>
    <row r="184" spans="1:1" x14ac:dyDescent="0.3">
      <c r="A184" s="14"/>
    </row>
    <row r="185" spans="1:1" x14ac:dyDescent="0.3">
      <c r="A185" s="14"/>
    </row>
    <row r="186" spans="1:1" x14ac:dyDescent="0.3">
      <c r="A186" s="14"/>
    </row>
    <row r="187" spans="1:1" x14ac:dyDescent="0.3">
      <c r="A187" s="14"/>
    </row>
    <row r="188" spans="1:1" x14ac:dyDescent="0.3">
      <c r="A188" s="14"/>
    </row>
    <row r="189" spans="1:1" x14ac:dyDescent="0.3">
      <c r="A189" s="14"/>
    </row>
    <row r="190" spans="1:1" x14ac:dyDescent="0.3">
      <c r="A190" s="14"/>
    </row>
    <row r="191" spans="1:1" x14ac:dyDescent="0.3">
      <c r="A191" s="14"/>
    </row>
    <row r="192" spans="1:1" x14ac:dyDescent="0.3">
      <c r="A192" s="14"/>
    </row>
    <row r="193" spans="1:1" x14ac:dyDescent="0.3">
      <c r="A193" s="14"/>
    </row>
    <row r="194" spans="1:1" x14ac:dyDescent="0.3">
      <c r="A194" s="14"/>
    </row>
    <row r="195" spans="1:1" x14ac:dyDescent="0.3">
      <c r="A195" s="14"/>
    </row>
    <row r="196" spans="1:1" x14ac:dyDescent="0.3">
      <c r="A196" s="14"/>
    </row>
    <row r="197" spans="1:1" x14ac:dyDescent="0.3">
      <c r="A197" s="14"/>
    </row>
    <row r="198" spans="1:1" x14ac:dyDescent="0.3">
      <c r="A198" s="14"/>
    </row>
    <row r="199" spans="1:1" x14ac:dyDescent="0.3">
      <c r="A199" s="14"/>
    </row>
    <row r="200" spans="1:1" x14ac:dyDescent="0.3">
      <c r="A200" s="14"/>
    </row>
    <row r="201" spans="1:1" x14ac:dyDescent="0.3">
      <c r="A201" s="14"/>
    </row>
    <row r="202" spans="1:1" x14ac:dyDescent="0.3">
      <c r="A202" s="14"/>
    </row>
    <row r="203" spans="1:1" x14ac:dyDescent="0.3">
      <c r="A203" s="14"/>
    </row>
    <row r="204" spans="1:1" x14ac:dyDescent="0.3">
      <c r="A204" s="14"/>
    </row>
    <row r="205" spans="1:1" x14ac:dyDescent="0.3">
      <c r="A205" s="14"/>
    </row>
    <row r="206" spans="1:1" x14ac:dyDescent="0.3">
      <c r="A206" s="14"/>
    </row>
    <row r="207" spans="1:1" x14ac:dyDescent="0.3">
      <c r="A207" s="14"/>
    </row>
    <row r="208" spans="1:1" x14ac:dyDescent="0.3">
      <c r="A208" s="14"/>
    </row>
    <row r="209" spans="1:1" x14ac:dyDescent="0.3">
      <c r="A209" s="14"/>
    </row>
    <row r="210" spans="1:1" x14ac:dyDescent="0.3">
      <c r="A210" s="14"/>
    </row>
    <row r="211" spans="1:1" x14ac:dyDescent="0.3">
      <c r="A211" s="14"/>
    </row>
    <row r="212" spans="1:1" x14ac:dyDescent="0.3">
      <c r="A212" s="14"/>
    </row>
    <row r="213" spans="1:1" x14ac:dyDescent="0.3">
      <c r="A213" s="14"/>
    </row>
    <row r="214" spans="1:1" x14ac:dyDescent="0.3">
      <c r="A214" s="14"/>
    </row>
    <row r="215" spans="1:1" x14ac:dyDescent="0.3">
      <c r="A215" s="14"/>
    </row>
    <row r="216" spans="1:1" x14ac:dyDescent="0.3">
      <c r="A216" s="14"/>
    </row>
    <row r="217" spans="1:1" x14ac:dyDescent="0.3">
      <c r="A217" s="14"/>
    </row>
    <row r="218" spans="1:1" x14ac:dyDescent="0.3">
      <c r="A218" s="14"/>
    </row>
    <row r="219" spans="1:1" x14ac:dyDescent="0.3">
      <c r="A219" s="14"/>
    </row>
    <row r="220" spans="1:1" x14ac:dyDescent="0.3">
      <c r="A220" s="14"/>
    </row>
    <row r="221" spans="1:1" x14ac:dyDescent="0.3">
      <c r="A221" s="14"/>
    </row>
    <row r="222" spans="1:1" x14ac:dyDescent="0.3">
      <c r="A222" s="14"/>
    </row>
    <row r="223" spans="1:1" x14ac:dyDescent="0.3">
      <c r="A223" s="14"/>
    </row>
    <row r="224" spans="1:1" x14ac:dyDescent="0.3">
      <c r="A224" s="14"/>
    </row>
    <row r="225" spans="1:1" x14ac:dyDescent="0.3">
      <c r="A225" s="14"/>
    </row>
    <row r="226" spans="1:1" x14ac:dyDescent="0.3">
      <c r="A226" s="14"/>
    </row>
    <row r="227" spans="1:1" x14ac:dyDescent="0.3">
      <c r="A227" s="14"/>
    </row>
    <row r="228" spans="1:1" x14ac:dyDescent="0.3">
      <c r="A228" s="14"/>
    </row>
    <row r="229" spans="1:1" x14ac:dyDescent="0.3">
      <c r="A229" s="14"/>
    </row>
    <row r="230" spans="1:1" x14ac:dyDescent="0.3">
      <c r="A230" s="14"/>
    </row>
    <row r="231" spans="1:1" x14ac:dyDescent="0.3">
      <c r="A231" s="14"/>
    </row>
    <row r="232" spans="1:1" x14ac:dyDescent="0.3">
      <c r="A232" s="14"/>
    </row>
    <row r="233" spans="1:1" x14ac:dyDescent="0.3">
      <c r="A233" s="14"/>
    </row>
    <row r="234" spans="1:1" x14ac:dyDescent="0.3">
      <c r="A234" s="14"/>
    </row>
    <row r="235" spans="1:1" x14ac:dyDescent="0.3">
      <c r="A235" s="14"/>
    </row>
    <row r="236" spans="1:1" x14ac:dyDescent="0.3">
      <c r="A236" s="14"/>
    </row>
    <row r="237" spans="1:1" x14ac:dyDescent="0.3">
      <c r="A237" s="14"/>
    </row>
    <row r="238" spans="1:1" x14ac:dyDescent="0.3">
      <c r="A238" s="14"/>
    </row>
    <row r="239" spans="1:1" x14ac:dyDescent="0.3">
      <c r="A239" s="14"/>
    </row>
    <row r="240" spans="1:1" x14ac:dyDescent="0.3">
      <c r="A240" s="14"/>
    </row>
    <row r="241" spans="1:1" x14ac:dyDescent="0.3">
      <c r="A241" s="14"/>
    </row>
    <row r="242" spans="1:1" x14ac:dyDescent="0.3">
      <c r="A242" s="14"/>
    </row>
    <row r="243" spans="1:1" x14ac:dyDescent="0.3">
      <c r="A243" s="14"/>
    </row>
    <row r="244" spans="1:1" x14ac:dyDescent="0.3">
      <c r="A244" s="14"/>
    </row>
    <row r="245" spans="1:1" x14ac:dyDescent="0.3">
      <c r="A245" s="14"/>
    </row>
    <row r="246" spans="1:1" x14ac:dyDescent="0.3">
      <c r="A246" s="14"/>
    </row>
    <row r="247" spans="1:1" x14ac:dyDescent="0.3">
      <c r="A247" s="14"/>
    </row>
    <row r="248" spans="1:1" x14ac:dyDescent="0.3">
      <c r="A248" s="14"/>
    </row>
    <row r="249" spans="1:1" x14ac:dyDescent="0.3">
      <c r="A249" s="14"/>
    </row>
    <row r="250" spans="1:1" x14ac:dyDescent="0.3">
      <c r="A250" s="14"/>
    </row>
    <row r="251" spans="1:1" x14ac:dyDescent="0.3">
      <c r="A251" s="14"/>
    </row>
    <row r="252" spans="1:1" x14ac:dyDescent="0.3">
      <c r="A252" s="14"/>
    </row>
    <row r="253" spans="1:1" x14ac:dyDescent="0.3">
      <c r="A253" s="14"/>
    </row>
    <row r="254" spans="1:1" x14ac:dyDescent="0.3">
      <c r="A254" s="14"/>
    </row>
    <row r="255" spans="1:1" x14ac:dyDescent="0.3">
      <c r="A255" s="14"/>
    </row>
    <row r="256" spans="1:1" x14ac:dyDescent="0.3">
      <c r="A256" s="14"/>
    </row>
    <row r="257" spans="1:1" x14ac:dyDescent="0.3">
      <c r="A257" s="14"/>
    </row>
    <row r="258" spans="1:1" x14ac:dyDescent="0.3">
      <c r="A258" s="14"/>
    </row>
    <row r="259" spans="1:1" x14ac:dyDescent="0.3">
      <c r="A259" s="14"/>
    </row>
    <row r="260" spans="1:1" x14ac:dyDescent="0.3">
      <c r="A260" s="14"/>
    </row>
    <row r="261" spans="1:1" x14ac:dyDescent="0.3">
      <c r="A261" s="14"/>
    </row>
    <row r="262" spans="1:1" x14ac:dyDescent="0.3">
      <c r="A262" s="14"/>
    </row>
    <row r="263" spans="1:1" x14ac:dyDescent="0.3">
      <c r="A263" s="14"/>
    </row>
    <row r="264" spans="1:1" x14ac:dyDescent="0.3">
      <c r="A264" s="14"/>
    </row>
    <row r="265" spans="1:1" x14ac:dyDescent="0.3">
      <c r="A265" s="14"/>
    </row>
    <row r="266" spans="1:1" x14ac:dyDescent="0.3">
      <c r="A266" s="14"/>
    </row>
    <row r="267" spans="1:1" x14ac:dyDescent="0.3">
      <c r="A267" s="14"/>
    </row>
    <row r="268" spans="1:1" x14ac:dyDescent="0.3">
      <c r="A268" s="14"/>
    </row>
    <row r="269" spans="1:1" x14ac:dyDescent="0.3">
      <c r="A269" s="14"/>
    </row>
    <row r="270" spans="1:1" x14ac:dyDescent="0.3">
      <c r="A270" s="14"/>
    </row>
    <row r="271" spans="1:1" x14ac:dyDescent="0.3">
      <c r="A271" s="14"/>
    </row>
    <row r="272" spans="1:1" x14ac:dyDescent="0.3">
      <c r="A272" s="14"/>
    </row>
    <row r="273" spans="1:1" x14ac:dyDescent="0.3">
      <c r="A273" s="14"/>
    </row>
    <row r="274" spans="1:1" x14ac:dyDescent="0.3">
      <c r="A274" s="14"/>
    </row>
    <row r="275" spans="1:1" x14ac:dyDescent="0.3">
      <c r="A275" s="14"/>
    </row>
    <row r="276" spans="1:1" x14ac:dyDescent="0.3">
      <c r="A276" s="14"/>
    </row>
    <row r="277" spans="1:1" x14ac:dyDescent="0.3">
      <c r="A277" s="14"/>
    </row>
    <row r="278" spans="1:1" x14ac:dyDescent="0.3">
      <c r="A278" s="14"/>
    </row>
    <row r="279" spans="1:1" x14ac:dyDescent="0.3">
      <c r="A279" s="14"/>
    </row>
    <row r="280" spans="1:1" x14ac:dyDescent="0.3">
      <c r="A280" s="14"/>
    </row>
    <row r="281" spans="1:1" x14ac:dyDescent="0.3">
      <c r="A281" s="14"/>
    </row>
    <row r="282" spans="1:1" x14ac:dyDescent="0.3">
      <c r="A282" s="14"/>
    </row>
    <row r="283" spans="1:1" x14ac:dyDescent="0.3">
      <c r="A283" s="14"/>
    </row>
    <row r="284" spans="1:1" x14ac:dyDescent="0.3">
      <c r="A284" s="14"/>
    </row>
    <row r="285" spans="1:1" x14ac:dyDescent="0.3">
      <c r="A285" s="14"/>
    </row>
    <row r="286" spans="1:1" x14ac:dyDescent="0.3">
      <c r="A286" s="14"/>
    </row>
    <row r="287" spans="1:1" x14ac:dyDescent="0.3">
      <c r="A287" s="14"/>
    </row>
    <row r="288" spans="1:1" x14ac:dyDescent="0.3">
      <c r="A288" s="14"/>
    </row>
    <row r="289" spans="1:1" x14ac:dyDescent="0.3">
      <c r="A289" s="14"/>
    </row>
    <row r="290" spans="1:1" x14ac:dyDescent="0.3">
      <c r="A290" s="14"/>
    </row>
    <row r="291" spans="1:1" x14ac:dyDescent="0.3">
      <c r="A291" s="14"/>
    </row>
    <row r="292" spans="1:1" x14ac:dyDescent="0.3">
      <c r="A292" s="14"/>
    </row>
    <row r="293" spans="1:1" x14ac:dyDescent="0.3">
      <c r="A293" s="14"/>
    </row>
    <row r="294" spans="1:1" x14ac:dyDescent="0.3">
      <c r="A294" s="14"/>
    </row>
    <row r="295" spans="1:1" x14ac:dyDescent="0.3">
      <c r="A295" s="14"/>
    </row>
    <row r="296" spans="1:1" x14ac:dyDescent="0.3">
      <c r="A296" s="14"/>
    </row>
    <row r="297" spans="1:1" x14ac:dyDescent="0.3">
      <c r="A297" s="14"/>
    </row>
    <row r="298" spans="1:1" x14ac:dyDescent="0.3">
      <c r="A298" s="14"/>
    </row>
    <row r="299" spans="1:1" x14ac:dyDescent="0.3">
      <c r="A299" s="14"/>
    </row>
    <row r="300" spans="1:1" x14ac:dyDescent="0.3">
      <c r="A300" s="14"/>
    </row>
    <row r="301" spans="1:1" x14ac:dyDescent="0.3">
      <c r="A301" s="14"/>
    </row>
    <row r="302" spans="1:1" x14ac:dyDescent="0.3">
      <c r="A302" s="14"/>
    </row>
    <row r="303" spans="1:1" x14ac:dyDescent="0.3">
      <c r="A303" s="14"/>
    </row>
    <row r="304" spans="1:1" x14ac:dyDescent="0.3">
      <c r="A304" s="14"/>
    </row>
    <row r="305" spans="1:1" x14ac:dyDescent="0.3">
      <c r="A305" s="14"/>
    </row>
    <row r="306" spans="1:1" x14ac:dyDescent="0.3">
      <c r="A306" s="14"/>
    </row>
    <row r="307" spans="1:1" x14ac:dyDescent="0.3">
      <c r="A307" s="14"/>
    </row>
    <row r="308" spans="1:1" x14ac:dyDescent="0.3">
      <c r="A308" s="14"/>
    </row>
    <row r="309" spans="1:1" x14ac:dyDescent="0.3">
      <c r="A309" s="14"/>
    </row>
    <row r="310" spans="1:1" x14ac:dyDescent="0.3">
      <c r="A310" s="14"/>
    </row>
    <row r="311" spans="1:1" x14ac:dyDescent="0.3">
      <c r="A311" s="14"/>
    </row>
    <row r="312" spans="1:1" x14ac:dyDescent="0.3">
      <c r="A312" s="14"/>
    </row>
    <row r="313" spans="1:1" x14ac:dyDescent="0.3">
      <c r="A313" s="14"/>
    </row>
    <row r="314" spans="1:1" x14ac:dyDescent="0.3">
      <c r="A314" s="14"/>
    </row>
    <row r="315" spans="1:1" x14ac:dyDescent="0.3">
      <c r="A315" s="14"/>
    </row>
    <row r="316" spans="1:1" x14ac:dyDescent="0.3">
      <c r="A316" s="14"/>
    </row>
    <row r="317" spans="1:1" x14ac:dyDescent="0.3">
      <c r="A317" s="14"/>
    </row>
    <row r="318" spans="1:1" x14ac:dyDescent="0.3">
      <c r="A318" s="14"/>
    </row>
    <row r="319" spans="1:1" x14ac:dyDescent="0.3">
      <c r="A319" s="14"/>
    </row>
    <row r="320" spans="1:1" x14ac:dyDescent="0.3">
      <c r="A320" s="14"/>
    </row>
    <row r="321" spans="1:1" x14ac:dyDescent="0.3">
      <c r="A321" s="14"/>
    </row>
    <row r="322" spans="1:1" x14ac:dyDescent="0.3">
      <c r="A322" s="14"/>
    </row>
    <row r="323" spans="1:1" x14ac:dyDescent="0.3">
      <c r="A323" s="14"/>
    </row>
    <row r="324" spans="1:1" x14ac:dyDescent="0.3">
      <c r="A324" s="14"/>
    </row>
    <row r="325" spans="1:1" x14ac:dyDescent="0.3">
      <c r="A325" s="14"/>
    </row>
    <row r="326" spans="1:1" x14ac:dyDescent="0.3">
      <c r="A326" s="14"/>
    </row>
    <row r="327" spans="1:1" x14ac:dyDescent="0.3">
      <c r="A327" s="14"/>
    </row>
    <row r="328" spans="1:1" x14ac:dyDescent="0.3">
      <c r="A328" s="14"/>
    </row>
    <row r="329" spans="1:1" x14ac:dyDescent="0.3">
      <c r="A329" s="14"/>
    </row>
    <row r="330" spans="1:1" x14ac:dyDescent="0.3">
      <c r="A330" s="14"/>
    </row>
    <row r="331" spans="1:1" x14ac:dyDescent="0.3">
      <c r="A331" s="14"/>
    </row>
    <row r="332" spans="1:1" x14ac:dyDescent="0.3">
      <c r="A332" s="14"/>
    </row>
    <row r="333" spans="1:1" x14ac:dyDescent="0.3">
      <c r="A333" s="14"/>
    </row>
    <row r="334" spans="1:1" x14ac:dyDescent="0.3">
      <c r="A334" s="14"/>
    </row>
    <row r="335" spans="1:1" x14ac:dyDescent="0.3">
      <c r="A335" s="14"/>
    </row>
    <row r="336" spans="1:1" x14ac:dyDescent="0.3">
      <c r="A336" s="14"/>
    </row>
    <row r="337" spans="1:1" x14ac:dyDescent="0.3">
      <c r="A337" s="14"/>
    </row>
    <row r="338" spans="1:1" x14ac:dyDescent="0.3">
      <c r="A338" s="14"/>
    </row>
    <row r="339" spans="1:1" x14ac:dyDescent="0.3">
      <c r="A339" s="14"/>
    </row>
    <row r="340" spans="1:1" x14ac:dyDescent="0.3">
      <c r="A340" s="14"/>
    </row>
    <row r="341" spans="1:1" x14ac:dyDescent="0.3">
      <c r="A341" s="14"/>
    </row>
    <row r="342" spans="1:1" x14ac:dyDescent="0.3">
      <c r="A342" s="14"/>
    </row>
    <row r="343" spans="1:1" x14ac:dyDescent="0.3">
      <c r="A343" s="14"/>
    </row>
    <row r="344" spans="1:1" x14ac:dyDescent="0.3">
      <c r="A344" s="14"/>
    </row>
    <row r="345" spans="1:1" x14ac:dyDescent="0.3">
      <c r="A345" s="14"/>
    </row>
    <row r="346" spans="1:1" x14ac:dyDescent="0.3">
      <c r="A346" s="14"/>
    </row>
    <row r="347" spans="1:1" x14ac:dyDescent="0.3">
      <c r="A347" s="14"/>
    </row>
    <row r="348" spans="1:1" x14ac:dyDescent="0.3">
      <c r="A348" s="14"/>
    </row>
    <row r="349" spans="1:1" x14ac:dyDescent="0.3">
      <c r="A349" s="14"/>
    </row>
    <row r="350" spans="1:1" x14ac:dyDescent="0.3">
      <c r="A350" s="14"/>
    </row>
    <row r="351" spans="1:1" x14ac:dyDescent="0.3">
      <c r="A351" s="14"/>
    </row>
    <row r="352" spans="1:1" x14ac:dyDescent="0.3">
      <c r="A352" s="14"/>
    </row>
    <row r="353" spans="1:1" x14ac:dyDescent="0.3">
      <c r="A353" s="14"/>
    </row>
    <row r="354" spans="1:1" x14ac:dyDescent="0.3">
      <c r="A354" s="14"/>
    </row>
    <row r="355" spans="1:1" x14ac:dyDescent="0.3">
      <c r="A355" s="14"/>
    </row>
    <row r="356" spans="1:1" x14ac:dyDescent="0.3">
      <c r="A356" s="14"/>
    </row>
    <row r="357" spans="1:1" x14ac:dyDescent="0.3">
      <c r="A357" s="14"/>
    </row>
    <row r="358" spans="1:1" x14ac:dyDescent="0.3">
      <c r="A358" s="14"/>
    </row>
    <row r="359" spans="1:1" x14ac:dyDescent="0.3">
      <c r="A359" s="14"/>
    </row>
    <row r="360" spans="1:1" x14ac:dyDescent="0.3">
      <c r="A360" s="14"/>
    </row>
    <row r="361" spans="1:1" x14ac:dyDescent="0.3">
      <c r="A361" s="14"/>
    </row>
    <row r="362" spans="1:1" x14ac:dyDescent="0.3">
      <c r="A362" s="14"/>
    </row>
    <row r="363" spans="1:1" x14ac:dyDescent="0.3">
      <c r="A363" s="14"/>
    </row>
    <row r="364" spans="1:1" x14ac:dyDescent="0.3">
      <c r="A364" s="14"/>
    </row>
    <row r="365" spans="1:1" x14ac:dyDescent="0.3">
      <c r="A365" s="14"/>
    </row>
    <row r="366" spans="1:1" x14ac:dyDescent="0.3">
      <c r="A366" s="14"/>
    </row>
    <row r="367" spans="1:1" x14ac:dyDescent="0.3">
      <c r="A367" s="14"/>
    </row>
    <row r="368" spans="1:1" x14ac:dyDescent="0.3">
      <c r="A368" s="14"/>
    </row>
    <row r="369" spans="1:1" x14ac:dyDescent="0.3">
      <c r="A369" s="14"/>
    </row>
    <row r="370" spans="1:1" x14ac:dyDescent="0.3">
      <c r="A370" s="14"/>
    </row>
    <row r="371" spans="1:1" x14ac:dyDescent="0.3">
      <c r="A371" s="14"/>
    </row>
    <row r="372" spans="1:1" x14ac:dyDescent="0.3">
      <c r="A372" s="14"/>
    </row>
    <row r="373" spans="1:1" x14ac:dyDescent="0.3">
      <c r="A373" s="14"/>
    </row>
    <row r="374" spans="1:1" x14ac:dyDescent="0.3">
      <c r="A374" s="14"/>
    </row>
    <row r="375" spans="1:1" x14ac:dyDescent="0.3">
      <c r="A375" s="14"/>
    </row>
    <row r="376" spans="1:1" x14ac:dyDescent="0.3">
      <c r="A376" s="14"/>
    </row>
    <row r="377" spans="1:1" x14ac:dyDescent="0.3">
      <c r="A377" s="14"/>
    </row>
    <row r="378" spans="1:1" x14ac:dyDescent="0.3">
      <c r="A378" s="14"/>
    </row>
    <row r="379" spans="1:1" x14ac:dyDescent="0.3">
      <c r="A379" s="14"/>
    </row>
    <row r="380" spans="1:1" x14ac:dyDescent="0.3">
      <c r="A380" s="14"/>
    </row>
    <row r="381" spans="1:1" x14ac:dyDescent="0.3">
      <c r="A381" s="14"/>
    </row>
    <row r="382" spans="1:1" x14ac:dyDescent="0.3">
      <c r="A382" s="14"/>
    </row>
    <row r="383" spans="1:1" x14ac:dyDescent="0.3">
      <c r="A383" s="14"/>
    </row>
    <row r="384" spans="1:1" x14ac:dyDescent="0.3">
      <c r="A384" s="14"/>
    </row>
    <row r="385" spans="1:1" x14ac:dyDescent="0.3">
      <c r="A385" s="14"/>
    </row>
    <row r="386" spans="1:1" x14ac:dyDescent="0.3">
      <c r="A386" s="14"/>
    </row>
    <row r="387" spans="1:1" x14ac:dyDescent="0.3">
      <c r="A387" s="14"/>
    </row>
    <row r="388" spans="1:1" x14ac:dyDescent="0.3">
      <c r="A388" s="14"/>
    </row>
    <row r="389" spans="1:1" x14ac:dyDescent="0.3">
      <c r="A389" s="14"/>
    </row>
    <row r="390" spans="1:1" x14ac:dyDescent="0.3">
      <c r="A390" s="14"/>
    </row>
    <row r="391" spans="1:1" x14ac:dyDescent="0.3">
      <c r="A391" s="14"/>
    </row>
    <row r="392" spans="1:1" x14ac:dyDescent="0.3">
      <c r="A392" s="14"/>
    </row>
    <row r="393" spans="1:1" x14ac:dyDescent="0.3">
      <c r="A393" s="14"/>
    </row>
    <row r="394" spans="1:1" x14ac:dyDescent="0.3">
      <c r="A394" s="14"/>
    </row>
    <row r="395" spans="1:1" x14ac:dyDescent="0.3">
      <c r="A395" s="14"/>
    </row>
    <row r="396" spans="1:1" x14ac:dyDescent="0.3">
      <c r="A396" s="14"/>
    </row>
    <row r="397" spans="1:1" x14ac:dyDescent="0.3">
      <c r="A397" s="14"/>
    </row>
    <row r="398" spans="1:1" x14ac:dyDescent="0.3">
      <c r="A398" s="14"/>
    </row>
    <row r="399" spans="1:1" x14ac:dyDescent="0.3">
      <c r="A399" s="14"/>
    </row>
    <row r="400" spans="1:1" x14ac:dyDescent="0.3">
      <c r="A400" s="14"/>
    </row>
    <row r="401" spans="1:1" x14ac:dyDescent="0.3">
      <c r="A401" s="14"/>
    </row>
    <row r="402" spans="1:1" x14ac:dyDescent="0.3">
      <c r="A402" s="14"/>
    </row>
    <row r="403" spans="1:1" x14ac:dyDescent="0.3">
      <c r="A403" s="14"/>
    </row>
    <row r="404" spans="1:1" x14ac:dyDescent="0.3">
      <c r="A404" s="14"/>
    </row>
    <row r="405" spans="1:1" x14ac:dyDescent="0.3">
      <c r="A405" s="14"/>
    </row>
    <row r="406" spans="1:1" x14ac:dyDescent="0.3">
      <c r="A406" s="14"/>
    </row>
    <row r="407" spans="1:1" x14ac:dyDescent="0.3">
      <c r="A407" s="14"/>
    </row>
    <row r="408" spans="1:1" x14ac:dyDescent="0.3">
      <c r="A408" s="14"/>
    </row>
    <row r="409" spans="1:1" x14ac:dyDescent="0.3">
      <c r="A409" s="14"/>
    </row>
    <row r="410" spans="1:1" x14ac:dyDescent="0.3">
      <c r="A410" s="14"/>
    </row>
    <row r="411" spans="1:1" x14ac:dyDescent="0.3">
      <c r="A411" s="14"/>
    </row>
    <row r="412" spans="1:1" x14ac:dyDescent="0.3">
      <c r="A412" s="14"/>
    </row>
    <row r="413" spans="1:1" x14ac:dyDescent="0.3">
      <c r="A413" s="14"/>
    </row>
    <row r="414" spans="1:1" x14ac:dyDescent="0.3">
      <c r="A414" s="14"/>
    </row>
    <row r="415" spans="1:1" x14ac:dyDescent="0.3">
      <c r="A415" s="14"/>
    </row>
    <row r="416" spans="1:1" x14ac:dyDescent="0.3">
      <c r="A416" s="14"/>
    </row>
    <row r="417" spans="1:1" x14ac:dyDescent="0.3">
      <c r="A417" s="14"/>
    </row>
    <row r="418" spans="1:1" x14ac:dyDescent="0.3">
      <c r="A418" s="14"/>
    </row>
    <row r="419" spans="1:1" x14ac:dyDescent="0.3">
      <c r="A419" s="14"/>
    </row>
    <row r="420" spans="1:1" x14ac:dyDescent="0.3">
      <c r="A420" s="14"/>
    </row>
    <row r="421" spans="1:1" x14ac:dyDescent="0.3">
      <c r="A421" s="14"/>
    </row>
    <row r="422" spans="1:1" x14ac:dyDescent="0.3">
      <c r="A422" s="14"/>
    </row>
    <row r="423" spans="1:1" x14ac:dyDescent="0.3">
      <c r="A423" s="14"/>
    </row>
    <row r="424" spans="1:1" x14ac:dyDescent="0.3">
      <c r="A424" s="14"/>
    </row>
    <row r="425" spans="1:1" x14ac:dyDescent="0.3">
      <c r="A425" s="14"/>
    </row>
    <row r="426" spans="1:1" x14ac:dyDescent="0.3">
      <c r="A426" s="14"/>
    </row>
    <row r="427" spans="1:1" x14ac:dyDescent="0.3">
      <c r="A427" s="14"/>
    </row>
    <row r="428" spans="1:1" x14ac:dyDescent="0.3">
      <c r="A428" s="14"/>
    </row>
    <row r="429" spans="1:1" x14ac:dyDescent="0.3">
      <c r="A429" s="14"/>
    </row>
    <row r="430" spans="1:1" x14ac:dyDescent="0.3">
      <c r="A430" s="14"/>
    </row>
    <row r="431" spans="1:1" x14ac:dyDescent="0.3">
      <c r="A431" s="14"/>
    </row>
    <row r="432" spans="1:1" x14ac:dyDescent="0.3">
      <c r="A432" s="14"/>
    </row>
    <row r="433" spans="1:1" x14ac:dyDescent="0.3">
      <c r="A433" s="14"/>
    </row>
    <row r="434" spans="1:1" x14ac:dyDescent="0.3">
      <c r="A434" s="14"/>
    </row>
    <row r="435" spans="1:1" x14ac:dyDescent="0.3">
      <c r="A435" s="14"/>
    </row>
    <row r="436" spans="1:1" x14ac:dyDescent="0.3">
      <c r="A436" s="14"/>
    </row>
    <row r="437" spans="1:1" x14ac:dyDescent="0.3">
      <c r="A437" s="14"/>
    </row>
    <row r="438" spans="1:1" x14ac:dyDescent="0.3">
      <c r="A438" s="14"/>
    </row>
    <row r="439" spans="1:1" x14ac:dyDescent="0.3">
      <c r="A439" s="14"/>
    </row>
    <row r="440" spans="1:1" x14ac:dyDescent="0.3">
      <c r="A440" s="14"/>
    </row>
    <row r="441" spans="1:1" x14ac:dyDescent="0.3">
      <c r="A441" s="14"/>
    </row>
    <row r="442" spans="1:1" x14ac:dyDescent="0.3">
      <c r="A442" s="14"/>
    </row>
    <row r="443" spans="1:1" x14ac:dyDescent="0.3">
      <c r="A443" s="14"/>
    </row>
    <row r="444" spans="1:1" x14ac:dyDescent="0.3">
      <c r="A444" s="14"/>
    </row>
    <row r="445" spans="1:1" x14ac:dyDescent="0.3">
      <c r="A445" s="14"/>
    </row>
    <row r="446" spans="1:1" x14ac:dyDescent="0.3">
      <c r="A446" s="14"/>
    </row>
    <row r="447" spans="1:1" x14ac:dyDescent="0.3">
      <c r="A447" s="14"/>
    </row>
    <row r="448" spans="1:1" x14ac:dyDescent="0.3">
      <c r="A448" s="14"/>
    </row>
    <row r="449" spans="1:1" x14ac:dyDescent="0.3">
      <c r="A449" s="14"/>
    </row>
    <row r="450" spans="1:1" x14ac:dyDescent="0.3">
      <c r="A450" s="14"/>
    </row>
    <row r="451" spans="1:1" x14ac:dyDescent="0.3">
      <c r="A451" s="14"/>
    </row>
    <row r="452" spans="1:1" x14ac:dyDescent="0.3">
      <c r="A452" s="14"/>
    </row>
    <row r="453" spans="1:1" x14ac:dyDescent="0.3">
      <c r="A453" s="14"/>
    </row>
    <row r="454" spans="1:1" x14ac:dyDescent="0.3">
      <c r="A454" s="14"/>
    </row>
    <row r="455" spans="1:1" x14ac:dyDescent="0.3">
      <c r="A455" s="14"/>
    </row>
    <row r="456" spans="1:1" x14ac:dyDescent="0.3">
      <c r="A456" s="14"/>
    </row>
    <row r="457" spans="1:1" x14ac:dyDescent="0.3">
      <c r="A457" s="14"/>
    </row>
    <row r="458" spans="1:1" x14ac:dyDescent="0.3">
      <c r="A458" s="14"/>
    </row>
    <row r="459" spans="1:1" x14ac:dyDescent="0.3">
      <c r="A459" s="14"/>
    </row>
    <row r="460" spans="1:1" x14ac:dyDescent="0.3">
      <c r="A460" s="14"/>
    </row>
    <row r="461" spans="1:1" x14ac:dyDescent="0.3">
      <c r="A461" s="14"/>
    </row>
    <row r="462" spans="1:1" x14ac:dyDescent="0.3">
      <c r="A462" s="14"/>
    </row>
    <row r="463" spans="1:1" x14ac:dyDescent="0.3">
      <c r="A463" s="14"/>
    </row>
    <row r="464" spans="1:1" x14ac:dyDescent="0.3">
      <c r="A464" s="14"/>
    </row>
    <row r="465" spans="1:1" x14ac:dyDescent="0.3">
      <c r="A465" s="14"/>
    </row>
    <row r="466" spans="1:1" x14ac:dyDescent="0.3">
      <c r="A466" s="14"/>
    </row>
    <row r="467" spans="1:1" x14ac:dyDescent="0.3">
      <c r="A467" s="14"/>
    </row>
    <row r="468" spans="1:1" x14ac:dyDescent="0.3">
      <c r="A468" s="14"/>
    </row>
    <row r="469" spans="1:1" x14ac:dyDescent="0.3">
      <c r="A469" s="14"/>
    </row>
    <row r="470" spans="1:1" x14ac:dyDescent="0.3">
      <c r="A470" s="14"/>
    </row>
    <row r="471" spans="1:1" x14ac:dyDescent="0.3">
      <c r="A471" s="14"/>
    </row>
    <row r="472" spans="1:1" x14ac:dyDescent="0.3">
      <c r="A472" s="14"/>
    </row>
    <row r="473" spans="1:1" x14ac:dyDescent="0.3">
      <c r="A473" s="14"/>
    </row>
    <row r="474" spans="1:1" x14ac:dyDescent="0.3">
      <c r="A474" s="14"/>
    </row>
    <row r="475" spans="1:1" x14ac:dyDescent="0.3">
      <c r="A475" s="14"/>
    </row>
    <row r="476" spans="1:1" x14ac:dyDescent="0.3">
      <c r="A476" s="14"/>
    </row>
    <row r="477" spans="1:1" x14ac:dyDescent="0.3">
      <c r="A477" s="14"/>
    </row>
    <row r="478" spans="1:1" x14ac:dyDescent="0.3">
      <c r="A478" s="14"/>
    </row>
    <row r="479" spans="1:1" x14ac:dyDescent="0.3">
      <c r="A479" s="14"/>
    </row>
    <row r="480" spans="1:1" x14ac:dyDescent="0.3">
      <c r="A480" s="14"/>
    </row>
    <row r="481" spans="1:1" x14ac:dyDescent="0.3">
      <c r="A481" s="14"/>
    </row>
    <row r="482" spans="1:1" x14ac:dyDescent="0.3">
      <c r="A482" s="14"/>
    </row>
    <row r="483" spans="1:1" x14ac:dyDescent="0.3">
      <c r="A483" s="14"/>
    </row>
    <row r="484" spans="1:1" x14ac:dyDescent="0.3">
      <c r="A484" s="14"/>
    </row>
    <row r="485" spans="1:1" x14ac:dyDescent="0.3">
      <c r="A485" s="14"/>
    </row>
    <row r="486" spans="1:1" x14ac:dyDescent="0.3">
      <c r="A486" s="14"/>
    </row>
    <row r="487" spans="1:1" x14ac:dyDescent="0.3">
      <c r="A487" s="14"/>
    </row>
    <row r="488" spans="1:1" x14ac:dyDescent="0.3">
      <c r="A488" s="14"/>
    </row>
    <row r="489" spans="1:1" x14ac:dyDescent="0.3">
      <c r="A489" s="14"/>
    </row>
    <row r="490" spans="1:1" x14ac:dyDescent="0.3">
      <c r="A490" s="14"/>
    </row>
    <row r="491" spans="1:1" x14ac:dyDescent="0.3">
      <c r="A491" s="14"/>
    </row>
    <row r="492" spans="1:1" x14ac:dyDescent="0.3">
      <c r="A492" s="14"/>
    </row>
    <row r="493" spans="1:1" x14ac:dyDescent="0.3">
      <c r="A493" s="14"/>
    </row>
    <row r="494" spans="1:1" x14ac:dyDescent="0.3">
      <c r="A494" s="14"/>
    </row>
    <row r="495" spans="1:1" x14ac:dyDescent="0.3">
      <c r="A495" s="14"/>
    </row>
    <row r="496" spans="1:1" x14ac:dyDescent="0.3">
      <c r="A496" s="14"/>
    </row>
    <row r="497" spans="1:1" x14ac:dyDescent="0.3">
      <c r="A497" s="14"/>
    </row>
    <row r="498" spans="1:1" x14ac:dyDescent="0.3">
      <c r="A498" s="14"/>
    </row>
    <row r="499" spans="1:1" x14ac:dyDescent="0.3">
      <c r="A499" s="14"/>
    </row>
    <row r="500" spans="1:1" x14ac:dyDescent="0.3">
      <c r="A500" s="14"/>
    </row>
    <row r="501" spans="1:1" x14ac:dyDescent="0.3">
      <c r="A501" s="14"/>
    </row>
    <row r="502" spans="1:1" x14ac:dyDescent="0.3">
      <c r="A502" s="14"/>
    </row>
    <row r="503" spans="1:1" x14ac:dyDescent="0.3">
      <c r="A503" s="14"/>
    </row>
    <row r="504" spans="1:1" x14ac:dyDescent="0.3">
      <c r="A504" s="14"/>
    </row>
    <row r="505" spans="1:1" x14ac:dyDescent="0.3">
      <c r="A505" s="14"/>
    </row>
    <row r="506" spans="1:1" x14ac:dyDescent="0.3">
      <c r="A506" s="14"/>
    </row>
    <row r="507" spans="1:1" x14ac:dyDescent="0.3">
      <c r="A507" s="14"/>
    </row>
    <row r="508" spans="1:1" x14ac:dyDescent="0.3">
      <c r="A508" s="14"/>
    </row>
    <row r="509" spans="1:1" x14ac:dyDescent="0.3">
      <c r="A509" s="14"/>
    </row>
    <row r="510" spans="1:1" x14ac:dyDescent="0.3">
      <c r="A510" s="14"/>
    </row>
    <row r="511" spans="1:1" x14ac:dyDescent="0.3">
      <c r="A511" s="14"/>
    </row>
    <row r="512" spans="1:1" x14ac:dyDescent="0.3">
      <c r="A512" s="14"/>
    </row>
    <row r="513" spans="1:1" x14ac:dyDescent="0.3">
      <c r="A513" s="14"/>
    </row>
    <row r="514" spans="1:1" x14ac:dyDescent="0.3">
      <c r="A514" s="14"/>
    </row>
    <row r="515" spans="1:1" x14ac:dyDescent="0.3">
      <c r="A515" s="14"/>
    </row>
    <row r="516" spans="1:1" x14ac:dyDescent="0.3">
      <c r="A516" s="14"/>
    </row>
    <row r="517" spans="1:1" x14ac:dyDescent="0.3">
      <c r="A517" s="14"/>
    </row>
    <row r="518" spans="1:1" x14ac:dyDescent="0.3">
      <c r="A518" s="14"/>
    </row>
    <row r="519" spans="1:1" x14ac:dyDescent="0.3">
      <c r="A519" s="14"/>
    </row>
    <row r="520" spans="1:1" x14ac:dyDescent="0.3">
      <c r="A520" s="14"/>
    </row>
    <row r="521" spans="1:1" x14ac:dyDescent="0.3">
      <c r="A521" s="14"/>
    </row>
    <row r="522" spans="1:1" x14ac:dyDescent="0.3">
      <c r="A522" s="14"/>
    </row>
    <row r="523" spans="1:1" x14ac:dyDescent="0.3">
      <c r="A523" s="14"/>
    </row>
    <row r="524" spans="1:1" x14ac:dyDescent="0.3">
      <c r="A524" s="14"/>
    </row>
    <row r="525" spans="1:1" x14ac:dyDescent="0.3">
      <c r="A525" s="14"/>
    </row>
    <row r="526" spans="1:1" x14ac:dyDescent="0.3">
      <c r="A526" s="14"/>
    </row>
    <row r="527" spans="1:1" x14ac:dyDescent="0.3">
      <c r="A527" s="14"/>
    </row>
    <row r="528" spans="1:1" x14ac:dyDescent="0.3">
      <c r="A528" s="14"/>
    </row>
    <row r="529" spans="1:1" x14ac:dyDescent="0.3">
      <c r="A529" s="14"/>
    </row>
    <row r="530" spans="1:1" x14ac:dyDescent="0.3">
      <c r="A530" s="14"/>
    </row>
    <row r="531" spans="1:1" x14ac:dyDescent="0.3">
      <c r="A531" s="14"/>
    </row>
    <row r="532" spans="1:1" x14ac:dyDescent="0.3">
      <c r="A532" s="14"/>
    </row>
    <row r="533" spans="1:1" x14ac:dyDescent="0.3">
      <c r="A533" s="14"/>
    </row>
    <row r="534" spans="1:1" x14ac:dyDescent="0.3">
      <c r="A534" s="14"/>
    </row>
    <row r="535" spans="1:1" x14ac:dyDescent="0.3">
      <c r="A535" s="14"/>
    </row>
    <row r="536" spans="1:1" x14ac:dyDescent="0.3">
      <c r="A536" s="14"/>
    </row>
    <row r="537" spans="1:1" x14ac:dyDescent="0.3">
      <c r="A537" s="14"/>
    </row>
    <row r="538" spans="1:1" x14ac:dyDescent="0.3">
      <c r="A538" s="14"/>
    </row>
    <row r="539" spans="1:1" x14ac:dyDescent="0.3">
      <c r="A539" s="14"/>
    </row>
    <row r="540" spans="1:1" x14ac:dyDescent="0.3">
      <c r="A540" s="14"/>
    </row>
    <row r="541" spans="1:1" x14ac:dyDescent="0.3">
      <c r="A541" s="14"/>
    </row>
    <row r="542" spans="1:1" x14ac:dyDescent="0.3">
      <c r="A542" s="14"/>
    </row>
    <row r="543" spans="1:1" x14ac:dyDescent="0.3">
      <c r="A543" s="14"/>
    </row>
    <row r="544" spans="1:1" x14ac:dyDescent="0.3">
      <c r="A544" s="14"/>
    </row>
    <row r="545" spans="1:1" x14ac:dyDescent="0.3">
      <c r="A545" s="14"/>
    </row>
    <row r="546" spans="1:1" x14ac:dyDescent="0.3">
      <c r="A546" s="14"/>
    </row>
    <row r="547" spans="1:1" x14ac:dyDescent="0.3">
      <c r="A547" s="14"/>
    </row>
    <row r="548" spans="1:1" x14ac:dyDescent="0.3">
      <c r="A548" s="14"/>
    </row>
    <row r="549" spans="1:1" x14ac:dyDescent="0.3">
      <c r="A549" s="14"/>
    </row>
    <row r="550" spans="1:1" x14ac:dyDescent="0.3">
      <c r="A550" s="14"/>
    </row>
    <row r="551" spans="1:1" x14ac:dyDescent="0.3">
      <c r="A551" s="14"/>
    </row>
    <row r="552" spans="1:1" x14ac:dyDescent="0.3">
      <c r="A552" s="14"/>
    </row>
    <row r="553" spans="1:1" x14ac:dyDescent="0.3">
      <c r="A553" s="14"/>
    </row>
    <row r="554" spans="1:1" x14ac:dyDescent="0.3">
      <c r="A554" s="14"/>
    </row>
    <row r="555" spans="1:1" x14ac:dyDescent="0.3">
      <c r="A555" s="14"/>
    </row>
    <row r="556" spans="1:1" x14ac:dyDescent="0.3">
      <c r="A556" s="14"/>
    </row>
    <row r="557" spans="1:1" x14ac:dyDescent="0.3">
      <c r="A557" s="14"/>
    </row>
    <row r="558" spans="1:1" x14ac:dyDescent="0.3">
      <c r="A558" s="14"/>
    </row>
    <row r="559" spans="1:1" x14ac:dyDescent="0.3">
      <c r="A559" s="14"/>
    </row>
    <row r="560" spans="1:1" x14ac:dyDescent="0.3">
      <c r="A560" s="14"/>
    </row>
    <row r="561" spans="1:1" x14ac:dyDescent="0.3">
      <c r="A561" s="14"/>
    </row>
    <row r="562" spans="1:1" x14ac:dyDescent="0.3">
      <c r="A562" s="14"/>
    </row>
    <row r="563" spans="1:1" x14ac:dyDescent="0.3">
      <c r="A563" s="14"/>
    </row>
    <row r="564" spans="1:1" x14ac:dyDescent="0.3">
      <c r="A564" s="14"/>
    </row>
    <row r="565" spans="1:1" x14ac:dyDescent="0.3">
      <c r="A565" s="14"/>
    </row>
    <row r="566" spans="1:1" x14ac:dyDescent="0.3">
      <c r="A566" s="14"/>
    </row>
    <row r="567" spans="1:1" x14ac:dyDescent="0.3">
      <c r="A567" s="14"/>
    </row>
    <row r="568" spans="1:1" x14ac:dyDescent="0.3">
      <c r="A568" s="14"/>
    </row>
    <row r="569" spans="1:1" x14ac:dyDescent="0.3">
      <c r="A569" s="14"/>
    </row>
    <row r="570" spans="1:1" x14ac:dyDescent="0.3">
      <c r="A570" s="14"/>
    </row>
    <row r="571" spans="1:1" x14ac:dyDescent="0.3">
      <c r="A571" s="14"/>
    </row>
    <row r="572" spans="1:1" x14ac:dyDescent="0.3">
      <c r="A572" s="14"/>
    </row>
    <row r="573" spans="1:1" x14ac:dyDescent="0.3">
      <c r="A573" s="14"/>
    </row>
    <row r="574" spans="1:1" x14ac:dyDescent="0.3">
      <c r="A574" s="14"/>
    </row>
    <row r="575" spans="1:1" x14ac:dyDescent="0.3">
      <c r="A575" s="14"/>
    </row>
    <row r="576" spans="1:1" x14ac:dyDescent="0.3">
      <c r="A576" s="14"/>
    </row>
    <row r="577" spans="1:1" x14ac:dyDescent="0.3">
      <c r="A577" s="14"/>
    </row>
    <row r="578" spans="1:1" x14ac:dyDescent="0.3">
      <c r="A578" s="14"/>
    </row>
    <row r="579" spans="1:1" x14ac:dyDescent="0.3">
      <c r="A579" s="14"/>
    </row>
    <row r="580" spans="1:1" x14ac:dyDescent="0.3">
      <c r="A580" s="14"/>
    </row>
    <row r="581" spans="1:1" x14ac:dyDescent="0.3">
      <c r="A581" s="14"/>
    </row>
    <row r="582" spans="1:1" x14ac:dyDescent="0.3">
      <c r="A582" s="14"/>
    </row>
    <row r="583" spans="1:1" x14ac:dyDescent="0.3">
      <c r="A583" s="14"/>
    </row>
    <row r="584" spans="1:1" x14ac:dyDescent="0.3">
      <c r="A584" s="14"/>
    </row>
    <row r="585" spans="1:1" x14ac:dyDescent="0.3">
      <c r="A585" s="14"/>
    </row>
    <row r="586" spans="1:1" x14ac:dyDescent="0.3">
      <c r="A586" s="14"/>
    </row>
    <row r="587" spans="1:1" x14ac:dyDescent="0.3">
      <c r="A587" s="14"/>
    </row>
    <row r="588" spans="1:1" x14ac:dyDescent="0.3">
      <c r="A588" s="14"/>
    </row>
    <row r="589" spans="1:1" x14ac:dyDescent="0.3">
      <c r="A589" s="14"/>
    </row>
    <row r="590" spans="1:1" x14ac:dyDescent="0.3">
      <c r="A590" s="14"/>
    </row>
    <row r="591" spans="1:1" x14ac:dyDescent="0.3">
      <c r="A591" s="14"/>
    </row>
    <row r="592" spans="1:1" x14ac:dyDescent="0.3">
      <c r="A592" s="14"/>
    </row>
    <row r="593" spans="1:1" x14ac:dyDescent="0.3">
      <c r="A593" s="14"/>
    </row>
    <row r="594" spans="1:1" x14ac:dyDescent="0.3">
      <c r="A594" s="14"/>
    </row>
    <row r="595" spans="1:1" x14ac:dyDescent="0.3">
      <c r="A595" s="14"/>
    </row>
    <row r="596" spans="1:1" x14ac:dyDescent="0.3">
      <c r="A596" s="14"/>
    </row>
    <row r="597" spans="1:1" x14ac:dyDescent="0.3">
      <c r="A597" s="14"/>
    </row>
    <row r="598" spans="1:1" x14ac:dyDescent="0.3">
      <c r="A598" s="14"/>
    </row>
    <row r="599" spans="1:1" x14ac:dyDescent="0.3">
      <c r="A599" s="14"/>
    </row>
    <row r="600" spans="1:1" x14ac:dyDescent="0.3">
      <c r="A600" s="14"/>
    </row>
    <row r="601" spans="1:1" x14ac:dyDescent="0.3">
      <c r="A601" s="14"/>
    </row>
    <row r="602" spans="1:1" x14ac:dyDescent="0.3">
      <c r="A602" s="14"/>
    </row>
    <row r="603" spans="1:1" x14ac:dyDescent="0.3">
      <c r="A603" s="14"/>
    </row>
    <row r="604" spans="1:1" x14ac:dyDescent="0.3">
      <c r="A604" s="14"/>
    </row>
    <row r="605" spans="1:1" x14ac:dyDescent="0.3">
      <c r="A605" s="14"/>
    </row>
    <row r="606" spans="1:1" x14ac:dyDescent="0.3">
      <c r="A606" s="14"/>
    </row>
    <row r="607" spans="1:1" x14ac:dyDescent="0.3">
      <c r="A607" s="14"/>
    </row>
    <row r="608" spans="1:1" x14ac:dyDescent="0.3">
      <c r="A608" s="14"/>
    </row>
    <row r="609" spans="1:1" x14ac:dyDescent="0.3">
      <c r="A609" s="14"/>
    </row>
    <row r="610" spans="1:1" x14ac:dyDescent="0.3">
      <c r="A610" s="14"/>
    </row>
    <row r="611" spans="1:1" x14ac:dyDescent="0.3">
      <c r="A611" s="14"/>
    </row>
    <row r="612" spans="1:1" x14ac:dyDescent="0.3">
      <c r="A612" s="14"/>
    </row>
    <row r="613" spans="1:1" x14ac:dyDescent="0.3">
      <c r="A613" s="14"/>
    </row>
    <row r="614" spans="1:1" x14ac:dyDescent="0.3">
      <c r="A614" s="14"/>
    </row>
    <row r="615" spans="1:1" x14ac:dyDescent="0.3">
      <c r="A615" s="14"/>
    </row>
    <row r="616" spans="1:1" x14ac:dyDescent="0.3">
      <c r="A616" s="14"/>
    </row>
    <row r="617" spans="1:1" x14ac:dyDescent="0.3">
      <c r="A617" s="14"/>
    </row>
    <row r="618" spans="1:1" x14ac:dyDescent="0.3">
      <c r="A618" s="14"/>
    </row>
    <row r="619" spans="1:1" x14ac:dyDescent="0.3">
      <c r="A619" s="14"/>
    </row>
    <row r="620" spans="1:1" x14ac:dyDescent="0.3">
      <c r="A620" s="14"/>
    </row>
    <row r="621" spans="1:1" x14ac:dyDescent="0.3">
      <c r="A621" s="14"/>
    </row>
    <row r="622" spans="1:1" x14ac:dyDescent="0.3">
      <c r="A622" s="14"/>
    </row>
    <row r="623" spans="1:1" x14ac:dyDescent="0.3">
      <c r="A623" s="14"/>
    </row>
    <row r="624" spans="1:1" x14ac:dyDescent="0.3">
      <c r="A624" s="14"/>
    </row>
    <row r="625" spans="1:1" x14ac:dyDescent="0.3">
      <c r="A625" s="14"/>
    </row>
    <row r="626" spans="1:1" x14ac:dyDescent="0.3">
      <c r="A626" s="14"/>
    </row>
    <row r="627" spans="1:1" x14ac:dyDescent="0.3">
      <c r="A627" s="14"/>
    </row>
    <row r="628" spans="1:1" x14ac:dyDescent="0.3">
      <c r="A628" s="14"/>
    </row>
    <row r="629" spans="1:1" x14ac:dyDescent="0.3">
      <c r="A629" s="14"/>
    </row>
    <row r="630" spans="1:1" x14ac:dyDescent="0.3">
      <c r="A630" s="14"/>
    </row>
    <row r="631" spans="1:1" x14ac:dyDescent="0.3">
      <c r="A631" s="14"/>
    </row>
    <row r="632" spans="1:1" x14ac:dyDescent="0.3">
      <c r="A632" s="14"/>
    </row>
    <row r="633" spans="1:1" x14ac:dyDescent="0.3">
      <c r="A633" s="14"/>
    </row>
    <row r="634" spans="1:1" x14ac:dyDescent="0.3">
      <c r="A634" s="14"/>
    </row>
    <row r="635" spans="1:1" x14ac:dyDescent="0.3">
      <c r="A635" s="14"/>
    </row>
    <row r="636" spans="1:1" x14ac:dyDescent="0.3">
      <c r="A636" s="14"/>
    </row>
    <row r="637" spans="1:1" x14ac:dyDescent="0.3">
      <c r="A637" s="14"/>
    </row>
    <row r="638" spans="1:1" x14ac:dyDescent="0.3">
      <c r="A638" s="14"/>
    </row>
    <row r="639" spans="1:1" x14ac:dyDescent="0.3">
      <c r="A639" s="14"/>
    </row>
    <row r="640" spans="1:1" x14ac:dyDescent="0.3">
      <c r="A640" s="14"/>
    </row>
    <row r="641" spans="1:1" x14ac:dyDescent="0.3">
      <c r="A641" s="14"/>
    </row>
    <row r="642" spans="1:1" x14ac:dyDescent="0.3">
      <c r="A642" s="14"/>
    </row>
    <row r="643" spans="1:1" x14ac:dyDescent="0.3">
      <c r="A643" s="14"/>
    </row>
    <row r="644" spans="1:1" x14ac:dyDescent="0.3">
      <c r="A644" s="14"/>
    </row>
    <row r="645" spans="1:1" x14ac:dyDescent="0.3">
      <c r="A645" s="14"/>
    </row>
    <row r="646" spans="1:1" x14ac:dyDescent="0.3">
      <c r="A646" s="14"/>
    </row>
    <row r="647" spans="1:1" x14ac:dyDescent="0.3">
      <c r="A647" s="14"/>
    </row>
    <row r="648" spans="1:1" x14ac:dyDescent="0.3">
      <c r="A648" s="14"/>
    </row>
    <row r="649" spans="1:1" x14ac:dyDescent="0.3">
      <c r="A649" s="14"/>
    </row>
    <row r="650" spans="1:1" x14ac:dyDescent="0.3">
      <c r="A650" s="14"/>
    </row>
    <row r="651" spans="1:1" x14ac:dyDescent="0.3">
      <c r="A651" s="14"/>
    </row>
    <row r="652" spans="1:1" x14ac:dyDescent="0.3">
      <c r="A652" s="14"/>
    </row>
    <row r="653" spans="1:1" x14ac:dyDescent="0.3">
      <c r="A653" s="14"/>
    </row>
    <row r="654" spans="1:1" x14ac:dyDescent="0.3">
      <c r="A654" s="14"/>
    </row>
    <row r="655" spans="1:1" x14ac:dyDescent="0.3">
      <c r="A655" s="14"/>
    </row>
    <row r="656" spans="1:1" x14ac:dyDescent="0.3">
      <c r="A656" s="14"/>
    </row>
    <row r="657" spans="1:1" x14ac:dyDescent="0.3">
      <c r="A657" s="14"/>
    </row>
    <row r="658" spans="1:1" x14ac:dyDescent="0.3">
      <c r="A658" s="14"/>
    </row>
    <row r="659" spans="1:1" x14ac:dyDescent="0.3">
      <c r="A659" s="14"/>
    </row>
    <row r="660" spans="1:1" x14ac:dyDescent="0.3">
      <c r="A660" s="14"/>
    </row>
    <row r="661" spans="1:1" x14ac:dyDescent="0.3">
      <c r="A661" s="14"/>
    </row>
    <row r="662" spans="1:1" x14ac:dyDescent="0.3">
      <c r="A662" s="14"/>
    </row>
    <row r="663" spans="1:1" x14ac:dyDescent="0.3">
      <c r="A663" s="14"/>
    </row>
    <row r="664" spans="1:1" x14ac:dyDescent="0.3">
      <c r="A664" s="14"/>
    </row>
    <row r="665" spans="1:1" x14ac:dyDescent="0.3">
      <c r="A665" s="14"/>
    </row>
    <row r="666" spans="1:1" x14ac:dyDescent="0.3">
      <c r="A666" s="14"/>
    </row>
    <row r="667" spans="1:1" x14ac:dyDescent="0.3">
      <c r="A667" s="14"/>
    </row>
    <row r="668" spans="1:1" x14ac:dyDescent="0.3">
      <c r="A668" s="14"/>
    </row>
    <row r="669" spans="1:1" x14ac:dyDescent="0.3">
      <c r="A669" s="14"/>
    </row>
    <row r="670" spans="1:1" x14ac:dyDescent="0.3">
      <c r="A670" s="14"/>
    </row>
    <row r="671" spans="1:1" x14ac:dyDescent="0.3">
      <c r="A671" s="14"/>
    </row>
    <row r="672" spans="1:1" x14ac:dyDescent="0.3">
      <c r="A672" s="14"/>
    </row>
    <row r="673" spans="1:1" x14ac:dyDescent="0.3">
      <c r="A673" s="14"/>
    </row>
    <row r="674" spans="1:1" x14ac:dyDescent="0.3">
      <c r="A674" s="14"/>
    </row>
    <row r="675" spans="1:1" x14ac:dyDescent="0.3">
      <c r="A675" s="14"/>
    </row>
    <row r="676" spans="1:1" x14ac:dyDescent="0.3">
      <c r="A676" s="14"/>
    </row>
    <row r="677" spans="1:1" x14ac:dyDescent="0.3">
      <c r="A677" s="14"/>
    </row>
    <row r="678" spans="1:1" x14ac:dyDescent="0.3">
      <c r="A678" s="14"/>
    </row>
    <row r="679" spans="1:1" x14ac:dyDescent="0.3">
      <c r="A679" s="14"/>
    </row>
    <row r="680" spans="1:1" x14ac:dyDescent="0.3">
      <c r="A680" s="14"/>
    </row>
    <row r="681" spans="1:1" x14ac:dyDescent="0.3">
      <c r="A681" s="14"/>
    </row>
    <row r="682" spans="1:1" x14ac:dyDescent="0.3">
      <c r="A682" s="14"/>
    </row>
    <row r="683" spans="1:1" x14ac:dyDescent="0.3">
      <c r="A683" s="14"/>
    </row>
    <row r="684" spans="1:1" x14ac:dyDescent="0.3">
      <c r="A684" s="14"/>
    </row>
    <row r="685" spans="1:1" x14ac:dyDescent="0.3">
      <c r="A685" s="14"/>
    </row>
    <row r="686" spans="1:1" x14ac:dyDescent="0.3">
      <c r="A686" s="14"/>
    </row>
    <row r="687" spans="1:1" x14ac:dyDescent="0.3">
      <c r="A687" s="14"/>
    </row>
    <row r="688" spans="1:1" x14ac:dyDescent="0.3">
      <c r="A688" s="14"/>
    </row>
    <row r="689" spans="1:1" x14ac:dyDescent="0.3">
      <c r="A689" s="14"/>
    </row>
    <row r="690" spans="1:1" x14ac:dyDescent="0.3">
      <c r="A690" s="14"/>
    </row>
    <row r="691" spans="1:1" x14ac:dyDescent="0.3">
      <c r="A691" s="14"/>
    </row>
    <row r="692" spans="1:1" x14ac:dyDescent="0.3">
      <c r="A692" s="14"/>
    </row>
    <row r="693" spans="1:1" x14ac:dyDescent="0.3">
      <c r="A693" s="14"/>
    </row>
    <row r="694" spans="1:1" x14ac:dyDescent="0.3">
      <c r="A694" s="14"/>
    </row>
    <row r="695" spans="1:1" x14ac:dyDescent="0.3">
      <c r="A695" s="14"/>
    </row>
    <row r="696" spans="1:1" x14ac:dyDescent="0.3">
      <c r="A696" s="14"/>
    </row>
    <row r="697" spans="1:1" x14ac:dyDescent="0.3">
      <c r="A697" s="14"/>
    </row>
    <row r="698" spans="1:1" x14ac:dyDescent="0.3">
      <c r="A698" s="14"/>
    </row>
    <row r="699" spans="1:1" x14ac:dyDescent="0.3">
      <c r="A699" s="14"/>
    </row>
    <row r="700" spans="1:1" x14ac:dyDescent="0.3">
      <c r="A700" s="14"/>
    </row>
    <row r="701" spans="1:1" x14ac:dyDescent="0.3">
      <c r="A701" s="14"/>
    </row>
    <row r="702" spans="1:1" x14ac:dyDescent="0.3">
      <c r="A702" s="14"/>
    </row>
    <row r="703" spans="1:1" x14ac:dyDescent="0.3">
      <c r="A703" s="14"/>
    </row>
    <row r="704" spans="1:1" x14ac:dyDescent="0.3">
      <c r="A704" s="14"/>
    </row>
    <row r="705" spans="1:1" x14ac:dyDescent="0.3">
      <c r="A705" s="14"/>
    </row>
    <row r="706" spans="1:1" x14ac:dyDescent="0.3">
      <c r="A706" s="14"/>
    </row>
    <row r="707" spans="1:1" x14ac:dyDescent="0.3">
      <c r="A707" s="14"/>
    </row>
    <row r="708" spans="1:1" x14ac:dyDescent="0.3">
      <c r="A708" s="14"/>
    </row>
    <row r="709" spans="1:1" x14ac:dyDescent="0.3">
      <c r="A709" s="14"/>
    </row>
    <row r="710" spans="1:1" x14ac:dyDescent="0.3">
      <c r="A710" s="14"/>
    </row>
    <row r="711" spans="1:1" x14ac:dyDescent="0.3">
      <c r="A711" s="14"/>
    </row>
    <row r="712" spans="1:1" x14ac:dyDescent="0.3">
      <c r="A712" s="14"/>
    </row>
    <row r="713" spans="1:1" x14ac:dyDescent="0.3">
      <c r="A713" s="14"/>
    </row>
    <row r="714" spans="1:1" x14ac:dyDescent="0.3">
      <c r="A714" s="14"/>
    </row>
    <row r="715" spans="1:1" x14ac:dyDescent="0.3">
      <c r="A715" s="14"/>
    </row>
    <row r="716" spans="1:1" x14ac:dyDescent="0.3">
      <c r="A716" s="14"/>
    </row>
    <row r="717" spans="1:1" x14ac:dyDescent="0.3">
      <c r="A717" s="14"/>
    </row>
    <row r="718" spans="1:1" x14ac:dyDescent="0.3">
      <c r="A718" s="14"/>
    </row>
    <row r="719" spans="1:1" x14ac:dyDescent="0.3">
      <c r="A719" s="14"/>
    </row>
    <row r="720" spans="1:1" x14ac:dyDescent="0.3">
      <c r="A720" s="14"/>
    </row>
    <row r="721" spans="1:1" x14ac:dyDescent="0.3">
      <c r="A721" s="14"/>
    </row>
    <row r="722" spans="1:1" x14ac:dyDescent="0.3">
      <c r="A722" s="14"/>
    </row>
    <row r="723" spans="1:1" x14ac:dyDescent="0.3">
      <c r="A723" s="14"/>
    </row>
    <row r="724" spans="1:1" x14ac:dyDescent="0.3">
      <c r="A724" s="14"/>
    </row>
    <row r="725" spans="1:1" x14ac:dyDescent="0.3">
      <c r="A725" s="14"/>
    </row>
    <row r="726" spans="1:1" x14ac:dyDescent="0.3">
      <c r="A726" s="14"/>
    </row>
    <row r="727" spans="1:1" x14ac:dyDescent="0.3">
      <c r="A727" s="14"/>
    </row>
    <row r="728" spans="1:1" x14ac:dyDescent="0.3">
      <c r="A728" s="14"/>
    </row>
    <row r="729" spans="1:1" x14ac:dyDescent="0.3">
      <c r="A729" s="14"/>
    </row>
    <row r="730" spans="1:1" x14ac:dyDescent="0.3">
      <c r="A730" s="14"/>
    </row>
    <row r="731" spans="1:1" x14ac:dyDescent="0.3">
      <c r="A731" s="14"/>
    </row>
    <row r="732" spans="1:1" x14ac:dyDescent="0.3">
      <c r="A732" s="14"/>
    </row>
    <row r="733" spans="1:1" x14ac:dyDescent="0.3">
      <c r="A733" s="14"/>
    </row>
    <row r="734" spans="1:1" x14ac:dyDescent="0.3">
      <c r="A734" s="14"/>
    </row>
    <row r="735" spans="1:1" x14ac:dyDescent="0.3">
      <c r="A735" s="14"/>
    </row>
    <row r="736" spans="1:1" x14ac:dyDescent="0.3">
      <c r="A736" s="14"/>
    </row>
    <row r="737" spans="1:1" x14ac:dyDescent="0.3">
      <c r="A737" s="14"/>
    </row>
    <row r="738" spans="1:1" x14ac:dyDescent="0.3">
      <c r="A738" s="14"/>
    </row>
    <row r="739" spans="1:1" x14ac:dyDescent="0.3">
      <c r="A739" s="14"/>
    </row>
    <row r="740" spans="1:1" x14ac:dyDescent="0.3">
      <c r="A740" s="14"/>
    </row>
    <row r="741" spans="1:1" x14ac:dyDescent="0.3">
      <c r="A741" s="14"/>
    </row>
    <row r="742" spans="1:1" x14ac:dyDescent="0.3">
      <c r="A742" s="14"/>
    </row>
    <row r="743" spans="1:1" x14ac:dyDescent="0.3">
      <c r="A743" s="14"/>
    </row>
    <row r="744" spans="1:1" x14ac:dyDescent="0.3">
      <c r="A744" s="14"/>
    </row>
    <row r="745" spans="1:1" x14ac:dyDescent="0.3">
      <c r="A745" s="14"/>
    </row>
    <row r="746" spans="1:1" x14ac:dyDescent="0.3">
      <c r="A746" s="14"/>
    </row>
    <row r="747" spans="1:1" x14ac:dyDescent="0.3">
      <c r="A747" s="14"/>
    </row>
    <row r="748" spans="1:1" x14ac:dyDescent="0.3">
      <c r="A748" s="14"/>
    </row>
    <row r="749" spans="1:1" x14ac:dyDescent="0.3">
      <c r="A749" s="14"/>
    </row>
    <row r="750" spans="1:1" x14ac:dyDescent="0.3">
      <c r="A750" s="14"/>
    </row>
    <row r="751" spans="1:1" x14ac:dyDescent="0.3">
      <c r="A751" s="14"/>
    </row>
    <row r="752" spans="1:1" x14ac:dyDescent="0.3">
      <c r="A752" s="14"/>
    </row>
    <row r="753" spans="1:1" x14ac:dyDescent="0.3">
      <c r="A753" s="14"/>
    </row>
    <row r="754" spans="1:1" x14ac:dyDescent="0.3">
      <c r="A754" s="14"/>
    </row>
    <row r="755" spans="1:1" x14ac:dyDescent="0.3">
      <c r="A755" s="14"/>
    </row>
    <row r="756" spans="1:1" x14ac:dyDescent="0.3">
      <c r="A756" s="14"/>
    </row>
    <row r="757" spans="1:1" x14ac:dyDescent="0.3">
      <c r="A757" s="14"/>
    </row>
    <row r="758" spans="1:1" x14ac:dyDescent="0.3">
      <c r="A758" s="14"/>
    </row>
    <row r="759" spans="1:1" x14ac:dyDescent="0.3">
      <c r="A759" s="14"/>
    </row>
    <row r="760" spans="1:1" x14ac:dyDescent="0.3">
      <c r="A760" s="14"/>
    </row>
    <row r="761" spans="1:1" x14ac:dyDescent="0.3">
      <c r="A761" s="14"/>
    </row>
    <row r="762" spans="1:1" x14ac:dyDescent="0.3">
      <c r="A762" s="14"/>
    </row>
    <row r="763" spans="1:1" x14ac:dyDescent="0.3">
      <c r="A763" s="14"/>
    </row>
    <row r="764" spans="1:1" x14ac:dyDescent="0.3">
      <c r="A764" s="14"/>
    </row>
    <row r="765" spans="1:1" x14ac:dyDescent="0.3">
      <c r="A765" s="14"/>
    </row>
    <row r="766" spans="1:1" x14ac:dyDescent="0.3">
      <c r="A766" s="14"/>
    </row>
    <row r="767" spans="1:1" x14ac:dyDescent="0.3">
      <c r="A767" s="14"/>
    </row>
    <row r="768" spans="1:1" x14ac:dyDescent="0.3">
      <c r="A768" s="14"/>
    </row>
    <row r="769" spans="1:1" x14ac:dyDescent="0.3">
      <c r="A769" s="14"/>
    </row>
    <row r="770" spans="1:1" x14ac:dyDescent="0.3">
      <c r="A770" s="14"/>
    </row>
    <row r="771" spans="1:1" x14ac:dyDescent="0.3">
      <c r="A771" s="14"/>
    </row>
    <row r="772" spans="1:1" x14ac:dyDescent="0.3">
      <c r="A772" s="14"/>
    </row>
    <row r="773" spans="1:1" x14ac:dyDescent="0.3">
      <c r="A773" s="14"/>
    </row>
    <row r="774" spans="1:1" x14ac:dyDescent="0.3">
      <c r="A774" s="14"/>
    </row>
    <row r="775" spans="1:1" x14ac:dyDescent="0.3">
      <c r="A775" s="14"/>
    </row>
    <row r="776" spans="1:1" x14ac:dyDescent="0.3">
      <c r="A776" s="14"/>
    </row>
    <row r="777" spans="1:1" x14ac:dyDescent="0.3">
      <c r="A777" s="14"/>
    </row>
    <row r="778" spans="1:1" x14ac:dyDescent="0.3">
      <c r="A778" s="14"/>
    </row>
    <row r="779" spans="1:1" x14ac:dyDescent="0.3">
      <c r="A779" s="14"/>
    </row>
    <row r="780" spans="1:1" x14ac:dyDescent="0.3">
      <c r="A780" s="14"/>
    </row>
    <row r="781" spans="1:1" x14ac:dyDescent="0.3">
      <c r="A781" s="14"/>
    </row>
    <row r="782" spans="1:1" x14ac:dyDescent="0.3">
      <c r="A782" s="14"/>
    </row>
    <row r="783" spans="1:1" x14ac:dyDescent="0.3">
      <c r="A783" s="14"/>
    </row>
    <row r="784" spans="1:1" x14ac:dyDescent="0.3">
      <c r="A784" s="14"/>
    </row>
    <row r="785" spans="1:1" x14ac:dyDescent="0.3">
      <c r="A785" s="14"/>
    </row>
    <row r="786" spans="1:1" x14ac:dyDescent="0.3">
      <c r="A786" s="14"/>
    </row>
    <row r="787" spans="1:1" x14ac:dyDescent="0.3">
      <c r="A787" s="14"/>
    </row>
    <row r="788" spans="1:1" x14ac:dyDescent="0.3">
      <c r="A788" s="14"/>
    </row>
    <row r="789" spans="1:1" x14ac:dyDescent="0.3">
      <c r="A789" s="14"/>
    </row>
    <row r="790" spans="1:1" x14ac:dyDescent="0.3">
      <c r="A790" s="14"/>
    </row>
    <row r="791" spans="1:1" x14ac:dyDescent="0.3">
      <c r="A791" s="14"/>
    </row>
    <row r="792" spans="1:1" x14ac:dyDescent="0.3">
      <c r="A792" s="14"/>
    </row>
    <row r="793" spans="1:1" x14ac:dyDescent="0.3">
      <c r="A793" s="14"/>
    </row>
    <row r="794" spans="1:1" x14ac:dyDescent="0.3">
      <c r="A794" s="14"/>
    </row>
    <row r="795" spans="1:1" x14ac:dyDescent="0.3">
      <c r="A795" s="14"/>
    </row>
    <row r="796" spans="1:1" x14ac:dyDescent="0.3">
      <c r="A796" s="14"/>
    </row>
    <row r="797" spans="1:1" x14ac:dyDescent="0.3">
      <c r="A797" s="14"/>
    </row>
    <row r="798" spans="1:1" x14ac:dyDescent="0.3">
      <c r="A798" s="14"/>
    </row>
    <row r="799" spans="1:1" x14ac:dyDescent="0.3">
      <c r="A799" s="14"/>
    </row>
    <row r="800" spans="1:1" x14ac:dyDescent="0.3">
      <c r="A800" s="14"/>
    </row>
    <row r="801" spans="1:1" x14ac:dyDescent="0.3">
      <c r="A801" s="14"/>
    </row>
    <row r="802" spans="1:1" x14ac:dyDescent="0.3">
      <c r="A802" s="14"/>
    </row>
    <row r="803" spans="1:1" x14ac:dyDescent="0.3">
      <c r="A803" s="14"/>
    </row>
    <row r="804" spans="1:1" x14ac:dyDescent="0.3">
      <c r="A804" s="14"/>
    </row>
    <row r="805" spans="1:1" x14ac:dyDescent="0.3">
      <c r="A805" s="14"/>
    </row>
    <row r="806" spans="1:1" x14ac:dyDescent="0.3">
      <c r="A806" s="14"/>
    </row>
    <row r="807" spans="1:1" x14ac:dyDescent="0.3">
      <c r="A807" s="14"/>
    </row>
    <row r="808" spans="1:1" x14ac:dyDescent="0.3">
      <c r="A808" s="14"/>
    </row>
    <row r="809" spans="1:1" x14ac:dyDescent="0.3">
      <c r="A809" s="14"/>
    </row>
    <row r="810" spans="1:1" x14ac:dyDescent="0.3">
      <c r="A810" s="14"/>
    </row>
    <row r="811" spans="1:1" x14ac:dyDescent="0.3">
      <c r="A811" s="14"/>
    </row>
    <row r="812" spans="1:1" x14ac:dyDescent="0.3">
      <c r="A812" s="14"/>
    </row>
    <row r="813" spans="1:1" x14ac:dyDescent="0.3">
      <c r="A813" s="14"/>
    </row>
    <row r="814" spans="1:1" x14ac:dyDescent="0.3">
      <c r="A814" s="14"/>
    </row>
    <row r="815" spans="1:1" x14ac:dyDescent="0.3">
      <c r="A815" s="14"/>
    </row>
    <row r="816" spans="1:1" x14ac:dyDescent="0.3">
      <c r="A816" s="14"/>
    </row>
    <row r="817" spans="1:1" x14ac:dyDescent="0.3">
      <c r="A817" s="14"/>
    </row>
    <row r="818" spans="1:1" x14ac:dyDescent="0.3">
      <c r="A818" s="14"/>
    </row>
    <row r="819" spans="1:1" x14ac:dyDescent="0.3">
      <c r="A819" s="14"/>
    </row>
    <row r="820" spans="1:1" x14ac:dyDescent="0.3">
      <c r="A820" s="14"/>
    </row>
    <row r="821" spans="1:1" x14ac:dyDescent="0.3">
      <c r="A821" s="14"/>
    </row>
    <row r="822" spans="1:1" x14ac:dyDescent="0.3">
      <c r="A822" s="14"/>
    </row>
    <row r="823" spans="1:1" x14ac:dyDescent="0.3">
      <c r="A823" s="14"/>
    </row>
    <row r="824" spans="1:1" x14ac:dyDescent="0.3">
      <c r="A824" s="14"/>
    </row>
    <row r="825" spans="1:1" x14ac:dyDescent="0.3">
      <c r="A825" s="14"/>
    </row>
    <row r="826" spans="1:1" x14ac:dyDescent="0.3">
      <c r="A826" s="14"/>
    </row>
    <row r="827" spans="1:1" x14ac:dyDescent="0.3">
      <c r="A827" s="14"/>
    </row>
    <row r="828" spans="1:1" x14ac:dyDescent="0.3">
      <c r="A828" s="14"/>
    </row>
    <row r="829" spans="1:1" x14ac:dyDescent="0.3">
      <c r="A829" s="14"/>
    </row>
    <row r="830" spans="1:1" x14ac:dyDescent="0.3">
      <c r="A830" s="14"/>
    </row>
    <row r="831" spans="1:1" x14ac:dyDescent="0.3">
      <c r="A831" s="14"/>
    </row>
    <row r="832" spans="1:1" x14ac:dyDescent="0.3">
      <c r="A832" s="14"/>
    </row>
    <row r="833" spans="1:1" x14ac:dyDescent="0.3">
      <c r="A833" s="14"/>
    </row>
    <row r="834" spans="1:1" x14ac:dyDescent="0.3">
      <c r="A834" s="14"/>
    </row>
    <row r="835" spans="1:1" x14ac:dyDescent="0.3">
      <c r="A835" s="14"/>
    </row>
    <row r="836" spans="1:1" x14ac:dyDescent="0.3">
      <c r="A836" s="14"/>
    </row>
    <row r="837" spans="1:1" x14ac:dyDescent="0.3">
      <c r="A837" s="14"/>
    </row>
    <row r="838" spans="1:1" x14ac:dyDescent="0.3">
      <c r="A838" s="14"/>
    </row>
    <row r="839" spans="1:1" x14ac:dyDescent="0.3">
      <c r="A839" s="14"/>
    </row>
    <row r="840" spans="1:1" x14ac:dyDescent="0.3">
      <c r="A840" s="14"/>
    </row>
    <row r="841" spans="1:1" x14ac:dyDescent="0.3">
      <c r="A841" s="14"/>
    </row>
    <row r="842" spans="1:1" x14ac:dyDescent="0.3">
      <c r="A842" s="14"/>
    </row>
    <row r="843" spans="1:1" x14ac:dyDescent="0.3">
      <c r="A843" s="14"/>
    </row>
    <row r="844" spans="1:1" x14ac:dyDescent="0.3">
      <c r="A844" s="14"/>
    </row>
    <row r="845" spans="1:1" x14ac:dyDescent="0.3">
      <c r="A845" s="14"/>
    </row>
    <row r="846" spans="1:1" x14ac:dyDescent="0.3">
      <c r="A846" s="14"/>
    </row>
    <row r="847" spans="1:1" x14ac:dyDescent="0.3">
      <c r="A847" s="14"/>
    </row>
    <row r="848" spans="1:1" x14ac:dyDescent="0.3">
      <c r="A848" s="14"/>
    </row>
    <row r="849" spans="1:1" x14ac:dyDescent="0.3">
      <c r="A849" s="14"/>
    </row>
    <row r="850" spans="1:1" x14ac:dyDescent="0.3">
      <c r="A850" s="14"/>
    </row>
    <row r="851" spans="1:1" x14ac:dyDescent="0.3">
      <c r="A851" s="14"/>
    </row>
    <row r="852" spans="1:1" x14ac:dyDescent="0.3">
      <c r="A852" s="14"/>
    </row>
    <row r="853" spans="1:1" x14ac:dyDescent="0.3">
      <c r="A853" s="14"/>
    </row>
    <row r="854" spans="1:1" x14ac:dyDescent="0.3">
      <c r="A854" s="14"/>
    </row>
    <row r="855" spans="1:1" x14ac:dyDescent="0.3">
      <c r="A855" s="14"/>
    </row>
    <row r="856" spans="1:1" x14ac:dyDescent="0.3">
      <c r="A856" s="14"/>
    </row>
    <row r="857" spans="1:1" x14ac:dyDescent="0.3">
      <c r="A857" s="14"/>
    </row>
    <row r="858" spans="1:1" x14ac:dyDescent="0.3">
      <c r="A858" s="14"/>
    </row>
    <row r="859" spans="1:1" x14ac:dyDescent="0.3">
      <c r="A859" s="14"/>
    </row>
    <row r="860" spans="1:1" x14ac:dyDescent="0.3">
      <c r="A860" s="14"/>
    </row>
    <row r="861" spans="1:1" x14ac:dyDescent="0.3">
      <c r="A861" s="14"/>
    </row>
    <row r="862" spans="1:1" x14ac:dyDescent="0.3">
      <c r="A862" s="14"/>
    </row>
    <row r="863" spans="1:1" x14ac:dyDescent="0.3">
      <c r="A863" s="14"/>
    </row>
    <row r="864" spans="1:1" x14ac:dyDescent="0.3">
      <c r="A864" s="14"/>
    </row>
    <row r="865" spans="1:1" x14ac:dyDescent="0.3">
      <c r="A865" s="14"/>
    </row>
    <row r="866" spans="1:1" x14ac:dyDescent="0.3">
      <c r="A866" s="14"/>
    </row>
    <row r="867" spans="1:1" x14ac:dyDescent="0.3">
      <c r="A867" s="14"/>
    </row>
    <row r="868" spans="1:1" x14ac:dyDescent="0.3">
      <c r="A868" s="14"/>
    </row>
    <row r="869" spans="1:1" x14ac:dyDescent="0.3">
      <c r="A869" s="14"/>
    </row>
    <row r="870" spans="1:1" x14ac:dyDescent="0.3">
      <c r="A870" s="14"/>
    </row>
    <row r="871" spans="1:1" x14ac:dyDescent="0.3">
      <c r="A871" s="14"/>
    </row>
    <row r="872" spans="1:1" x14ac:dyDescent="0.3">
      <c r="A872" s="14"/>
    </row>
    <row r="873" spans="1:1" x14ac:dyDescent="0.3">
      <c r="A873" s="14"/>
    </row>
    <row r="874" spans="1:1" x14ac:dyDescent="0.3">
      <c r="A874" s="14"/>
    </row>
    <row r="875" spans="1:1" x14ac:dyDescent="0.3">
      <c r="A875" s="14"/>
    </row>
    <row r="876" spans="1:1" x14ac:dyDescent="0.3">
      <c r="A876" s="14"/>
    </row>
    <row r="877" spans="1:1" x14ac:dyDescent="0.3">
      <c r="A877" s="14"/>
    </row>
    <row r="878" spans="1:1" x14ac:dyDescent="0.3">
      <c r="A878" s="14"/>
    </row>
    <row r="879" spans="1:1" x14ac:dyDescent="0.3">
      <c r="A879" s="14"/>
    </row>
    <row r="880" spans="1:1" x14ac:dyDescent="0.3">
      <c r="A880" s="14"/>
    </row>
    <row r="881" spans="1:1" x14ac:dyDescent="0.3">
      <c r="A881" s="14"/>
    </row>
    <row r="882" spans="1:1" x14ac:dyDescent="0.3">
      <c r="A882" s="14"/>
    </row>
    <row r="883" spans="1:1" x14ac:dyDescent="0.3">
      <c r="A883" s="14"/>
    </row>
    <row r="884" spans="1:1" x14ac:dyDescent="0.3">
      <c r="A884" s="14"/>
    </row>
    <row r="885" spans="1:1" x14ac:dyDescent="0.3">
      <c r="A885" s="14"/>
    </row>
    <row r="886" spans="1:1" x14ac:dyDescent="0.3">
      <c r="A886" s="14"/>
    </row>
    <row r="887" spans="1:1" x14ac:dyDescent="0.3">
      <c r="A887" s="14"/>
    </row>
    <row r="888" spans="1:1" x14ac:dyDescent="0.3">
      <c r="A888" s="14"/>
    </row>
    <row r="889" spans="1:1" x14ac:dyDescent="0.3">
      <c r="A889" s="14"/>
    </row>
    <row r="890" spans="1:1" x14ac:dyDescent="0.3">
      <c r="A890" s="14"/>
    </row>
    <row r="891" spans="1:1" x14ac:dyDescent="0.3">
      <c r="A891" s="14"/>
    </row>
    <row r="892" spans="1:1" x14ac:dyDescent="0.3">
      <c r="A892" s="14"/>
    </row>
    <row r="893" spans="1:1" x14ac:dyDescent="0.3">
      <c r="A893" s="14"/>
    </row>
    <row r="894" spans="1:1" x14ac:dyDescent="0.3">
      <c r="A894" s="14"/>
    </row>
    <row r="895" spans="1:1" x14ac:dyDescent="0.3">
      <c r="A895" s="14"/>
    </row>
    <row r="896" spans="1:1" x14ac:dyDescent="0.3">
      <c r="A896" s="14"/>
    </row>
    <row r="897" spans="1:1" x14ac:dyDescent="0.3">
      <c r="A897" s="14"/>
    </row>
    <row r="898" spans="1:1" x14ac:dyDescent="0.3">
      <c r="A898" s="14"/>
    </row>
    <row r="899" spans="1:1" x14ac:dyDescent="0.3">
      <c r="A899" s="14"/>
    </row>
    <row r="900" spans="1:1" x14ac:dyDescent="0.3">
      <c r="A900" s="14"/>
    </row>
    <row r="901" spans="1:1" x14ac:dyDescent="0.3">
      <c r="A901" s="14"/>
    </row>
    <row r="902" spans="1:1" x14ac:dyDescent="0.3">
      <c r="A902" s="14"/>
    </row>
    <row r="903" spans="1:1" x14ac:dyDescent="0.3">
      <c r="A903" s="14"/>
    </row>
    <row r="904" spans="1:1" x14ac:dyDescent="0.3">
      <c r="A904" s="14"/>
    </row>
    <row r="905" spans="1:1" x14ac:dyDescent="0.3">
      <c r="A905" s="14"/>
    </row>
    <row r="906" spans="1:1" x14ac:dyDescent="0.3">
      <c r="A906" s="14"/>
    </row>
    <row r="907" spans="1:1" x14ac:dyDescent="0.3">
      <c r="A907" s="14"/>
    </row>
    <row r="908" spans="1:1" x14ac:dyDescent="0.3">
      <c r="A908" s="14"/>
    </row>
    <row r="909" spans="1:1" x14ac:dyDescent="0.3">
      <c r="A909" s="14"/>
    </row>
    <row r="910" spans="1:1" x14ac:dyDescent="0.3">
      <c r="A910" s="14"/>
    </row>
    <row r="911" spans="1:1" x14ac:dyDescent="0.3">
      <c r="A911" s="14"/>
    </row>
    <row r="912" spans="1:1" x14ac:dyDescent="0.3">
      <c r="A912" s="14"/>
    </row>
    <row r="913" spans="1:1" x14ac:dyDescent="0.3">
      <c r="A913" s="14"/>
    </row>
    <row r="914" spans="1:1" x14ac:dyDescent="0.3">
      <c r="A914" s="14"/>
    </row>
    <row r="915" spans="1:1" x14ac:dyDescent="0.3">
      <c r="A915" s="14"/>
    </row>
    <row r="916" spans="1:1" x14ac:dyDescent="0.3">
      <c r="A916" s="14"/>
    </row>
    <row r="917" spans="1:1" x14ac:dyDescent="0.3">
      <c r="A917" s="14"/>
    </row>
    <row r="918" spans="1:1" x14ac:dyDescent="0.3">
      <c r="A918" s="14"/>
    </row>
    <row r="919" spans="1:1" x14ac:dyDescent="0.3">
      <c r="A919" s="14"/>
    </row>
    <row r="920" spans="1:1" x14ac:dyDescent="0.3">
      <c r="A920" s="14"/>
    </row>
    <row r="921" spans="1:1" x14ac:dyDescent="0.3">
      <c r="A921" s="14"/>
    </row>
    <row r="922" spans="1:1" x14ac:dyDescent="0.3">
      <c r="A922" s="14"/>
    </row>
    <row r="923" spans="1:1" x14ac:dyDescent="0.3">
      <c r="A923" s="14"/>
    </row>
    <row r="924" spans="1:1" x14ac:dyDescent="0.3">
      <c r="A924" s="14"/>
    </row>
    <row r="925" spans="1:1" x14ac:dyDescent="0.3">
      <c r="A925" s="14"/>
    </row>
    <row r="926" spans="1:1" x14ac:dyDescent="0.3">
      <c r="A926" s="14"/>
    </row>
    <row r="927" spans="1:1" x14ac:dyDescent="0.3">
      <c r="A927" s="14"/>
    </row>
    <row r="928" spans="1:1" x14ac:dyDescent="0.3">
      <c r="A928" s="14"/>
    </row>
    <row r="929" spans="1:1" x14ac:dyDescent="0.3">
      <c r="A929" s="14"/>
    </row>
    <row r="930" spans="1:1" x14ac:dyDescent="0.3">
      <c r="A930" s="14"/>
    </row>
    <row r="931" spans="1:1" x14ac:dyDescent="0.3">
      <c r="A931" s="14"/>
    </row>
    <row r="932" spans="1:1" x14ac:dyDescent="0.3">
      <c r="A932" s="14"/>
    </row>
    <row r="933" spans="1:1" x14ac:dyDescent="0.3">
      <c r="A933" s="14"/>
    </row>
    <row r="934" spans="1:1" x14ac:dyDescent="0.3">
      <c r="A934" s="14"/>
    </row>
    <row r="935" spans="1:1" x14ac:dyDescent="0.3">
      <c r="A935" s="14"/>
    </row>
    <row r="936" spans="1:1" x14ac:dyDescent="0.3">
      <c r="A936" s="14"/>
    </row>
    <row r="937" spans="1:1" x14ac:dyDescent="0.3">
      <c r="A937" s="14"/>
    </row>
    <row r="938" spans="1:1" x14ac:dyDescent="0.3">
      <c r="A938" s="14"/>
    </row>
    <row r="939" spans="1:1" x14ac:dyDescent="0.3">
      <c r="A939" s="14"/>
    </row>
    <row r="940" spans="1:1" x14ac:dyDescent="0.3">
      <c r="A940" s="14"/>
    </row>
    <row r="941" spans="1:1" x14ac:dyDescent="0.3">
      <c r="A941" s="14"/>
    </row>
    <row r="942" spans="1:1" x14ac:dyDescent="0.3">
      <c r="A942" s="14"/>
    </row>
    <row r="943" spans="1:1" x14ac:dyDescent="0.3">
      <c r="A943" s="14"/>
    </row>
    <row r="944" spans="1:1" x14ac:dyDescent="0.3">
      <c r="A944" s="14"/>
    </row>
    <row r="945" spans="1:1" x14ac:dyDescent="0.3">
      <c r="A945" s="14"/>
    </row>
    <row r="946" spans="1:1" x14ac:dyDescent="0.3">
      <c r="A946" s="14"/>
    </row>
    <row r="947" spans="1:1" x14ac:dyDescent="0.3">
      <c r="A947" s="14"/>
    </row>
    <row r="948" spans="1:1" x14ac:dyDescent="0.3">
      <c r="A948" s="14"/>
    </row>
    <row r="949" spans="1:1" x14ac:dyDescent="0.3">
      <c r="A949" s="14"/>
    </row>
    <row r="950" spans="1:1" x14ac:dyDescent="0.3">
      <c r="A950" s="14"/>
    </row>
    <row r="951" spans="1:1" x14ac:dyDescent="0.3">
      <c r="A951" s="14"/>
    </row>
    <row r="952" spans="1:1" x14ac:dyDescent="0.3">
      <c r="A952" s="14"/>
    </row>
    <row r="953" spans="1:1" x14ac:dyDescent="0.3">
      <c r="A953" s="14"/>
    </row>
    <row r="954" spans="1:1" x14ac:dyDescent="0.3">
      <c r="A954" s="14"/>
    </row>
    <row r="955" spans="1:1" x14ac:dyDescent="0.3">
      <c r="A955" s="14"/>
    </row>
    <row r="956" spans="1:1" x14ac:dyDescent="0.3">
      <c r="A956" s="14"/>
    </row>
    <row r="957" spans="1:1" x14ac:dyDescent="0.3">
      <c r="A957" s="14"/>
    </row>
    <row r="958" spans="1:1" x14ac:dyDescent="0.3">
      <c r="A958" s="14"/>
    </row>
    <row r="959" spans="1:1" x14ac:dyDescent="0.3">
      <c r="A959" s="14"/>
    </row>
    <row r="960" spans="1:1" x14ac:dyDescent="0.3">
      <c r="A960" s="14"/>
    </row>
    <row r="961" spans="1:1" x14ac:dyDescent="0.3">
      <c r="A961" s="14"/>
    </row>
    <row r="962" spans="1:1" x14ac:dyDescent="0.3">
      <c r="A962" s="14"/>
    </row>
    <row r="963" spans="1:1" x14ac:dyDescent="0.3">
      <c r="A963" s="14"/>
    </row>
    <row r="964" spans="1:1" x14ac:dyDescent="0.3">
      <c r="A964" s="14"/>
    </row>
    <row r="965" spans="1:1" x14ac:dyDescent="0.3">
      <c r="A965" s="14"/>
    </row>
    <row r="966" spans="1:1" x14ac:dyDescent="0.3">
      <c r="A966" s="14"/>
    </row>
    <row r="967" spans="1:1" x14ac:dyDescent="0.3">
      <c r="A967" s="14"/>
    </row>
    <row r="968" spans="1:1" x14ac:dyDescent="0.3">
      <c r="A968" s="14"/>
    </row>
    <row r="969" spans="1:1" x14ac:dyDescent="0.3">
      <c r="A969" s="14"/>
    </row>
    <row r="970" spans="1:1" x14ac:dyDescent="0.3">
      <c r="A970" s="14"/>
    </row>
    <row r="971" spans="1:1" x14ac:dyDescent="0.3">
      <c r="A971" s="14"/>
    </row>
    <row r="972" spans="1:1" x14ac:dyDescent="0.3">
      <c r="A972" s="14"/>
    </row>
    <row r="973" spans="1:1" x14ac:dyDescent="0.3">
      <c r="A973" s="14"/>
    </row>
    <row r="974" spans="1:1" x14ac:dyDescent="0.3">
      <c r="A974" s="14"/>
    </row>
    <row r="975" spans="1:1" x14ac:dyDescent="0.3">
      <c r="A975" s="14"/>
    </row>
    <row r="976" spans="1:1" x14ac:dyDescent="0.3">
      <c r="A976" s="14"/>
    </row>
    <row r="977" spans="1:1" x14ac:dyDescent="0.3">
      <c r="A977" s="14"/>
    </row>
    <row r="978" spans="1:1" x14ac:dyDescent="0.3">
      <c r="A978" s="14"/>
    </row>
    <row r="979" spans="1:1" x14ac:dyDescent="0.3">
      <c r="A979" s="14"/>
    </row>
    <row r="980" spans="1:1" x14ac:dyDescent="0.3">
      <c r="A980" s="14"/>
    </row>
    <row r="981" spans="1:1" x14ac:dyDescent="0.3">
      <c r="A981" s="14"/>
    </row>
    <row r="982" spans="1:1" x14ac:dyDescent="0.3">
      <c r="A982" s="14"/>
    </row>
    <row r="983" spans="1:1" x14ac:dyDescent="0.3">
      <c r="A983" s="14"/>
    </row>
    <row r="984" spans="1:1" x14ac:dyDescent="0.3">
      <c r="A984" s="14"/>
    </row>
    <row r="985" spans="1:1" x14ac:dyDescent="0.3">
      <c r="A985" s="14"/>
    </row>
    <row r="986" spans="1:1" x14ac:dyDescent="0.3">
      <c r="A986" s="14"/>
    </row>
    <row r="987" spans="1:1" x14ac:dyDescent="0.3">
      <c r="A987" s="14"/>
    </row>
    <row r="988" spans="1:1" x14ac:dyDescent="0.3">
      <c r="A988" s="14"/>
    </row>
    <row r="989" spans="1:1" x14ac:dyDescent="0.3">
      <c r="A989" s="14"/>
    </row>
    <row r="990" spans="1:1" x14ac:dyDescent="0.3">
      <c r="A990" s="14"/>
    </row>
    <row r="991" spans="1:1" x14ac:dyDescent="0.3">
      <c r="A991" s="14"/>
    </row>
    <row r="992" spans="1:1" x14ac:dyDescent="0.3">
      <c r="A992" s="14"/>
    </row>
    <row r="993" spans="1:1" x14ac:dyDescent="0.3">
      <c r="A993" s="14"/>
    </row>
    <row r="994" spans="1:1" x14ac:dyDescent="0.3">
      <c r="A994" s="14"/>
    </row>
    <row r="995" spans="1:1" x14ac:dyDescent="0.3">
      <c r="A995" s="14"/>
    </row>
    <row r="996" spans="1:1" x14ac:dyDescent="0.3">
      <c r="A996" s="14"/>
    </row>
    <row r="997" spans="1:1" x14ac:dyDescent="0.3">
      <c r="A997" s="14"/>
    </row>
    <row r="998" spans="1:1" x14ac:dyDescent="0.3">
      <c r="A998" s="14"/>
    </row>
    <row r="999" spans="1:1" x14ac:dyDescent="0.3">
      <c r="A999" s="14"/>
    </row>
    <row r="1000" spans="1:1" x14ac:dyDescent="0.3">
      <c r="A1000" s="14"/>
    </row>
    <row r="1001" spans="1:1" x14ac:dyDescent="0.3">
      <c r="A1001" s="14"/>
    </row>
    <row r="1002" spans="1:1" x14ac:dyDescent="0.3">
      <c r="A1002" s="14"/>
    </row>
    <row r="1003" spans="1:1" x14ac:dyDescent="0.3">
      <c r="A1003" s="14"/>
    </row>
    <row r="1004" spans="1:1" x14ac:dyDescent="0.3">
      <c r="A1004" s="14"/>
    </row>
    <row r="1005" spans="1:1" x14ac:dyDescent="0.3">
      <c r="A1005" s="14"/>
    </row>
    <row r="1006" spans="1:1" x14ac:dyDescent="0.3">
      <c r="A1006" s="14"/>
    </row>
    <row r="1007" spans="1:1" x14ac:dyDescent="0.3">
      <c r="A1007" s="14"/>
    </row>
    <row r="1008" spans="1:1" x14ac:dyDescent="0.3">
      <c r="A1008" s="14"/>
    </row>
    <row r="1009" spans="1:1" x14ac:dyDescent="0.3">
      <c r="A1009" s="14"/>
    </row>
    <row r="1010" spans="1:1" x14ac:dyDescent="0.3">
      <c r="A1010" s="14"/>
    </row>
    <row r="1011" spans="1:1" x14ac:dyDescent="0.3">
      <c r="A1011" s="14"/>
    </row>
    <row r="1012" spans="1:1" x14ac:dyDescent="0.3">
      <c r="A1012" s="14"/>
    </row>
    <row r="1013" spans="1:1" x14ac:dyDescent="0.3">
      <c r="A1013" s="14"/>
    </row>
    <row r="1014" spans="1:1" x14ac:dyDescent="0.3">
      <c r="A1014" s="14"/>
    </row>
    <row r="1015" spans="1:1" x14ac:dyDescent="0.3">
      <c r="A1015" s="14"/>
    </row>
    <row r="1016" spans="1:1" x14ac:dyDescent="0.3">
      <c r="A1016" s="14"/>
    </row>
    <row r="1017" spans="1:1" x14ac:dyDescent="0.3">
      <c r="A1017" s="14"/>
    </row>
    <row r="1018" spans="1:1" x14ac:dyDescent="0.3">
      <c r="A1018" s="14"/>
    </row>
    <row r="1019" spans="1:1" x14ac:dyDescent="0.3">
      <c r="A1019" s="14"/>
    </row>
    <row r="1020" spans="1:1" x14ac:dyDescent="0.3">
      <c r="A1020" s="14"/>
    </row>
    <row r="1021" spans="1:1" x14ac:dyDescent="0.3">
      <c r="A1021" s="14"/>
    </row>
    <row r="1022" spans="1:1" x14ac:dyDescent="0.3">
      <c r="A1022" s="14"/>
    </row>
    <row r="1023" spans="1:1" x14ac:dyDescent="0.3">
      <c r="A1023" s="14"/>
    </row>
    <row r="1024" spans="1:1" x14ac:dyDescent="0.3">
      <c r="A1024" s="14"/>
    </row>
    <row r="1025" spans="1:1" x14ac:dyDescent="0.3">
      <c r="A1025" s="14"/>
    </row>
    <row r="1026" spans="1:1" x14ac:dyDescent="0.3">
      <c r="A1026" s="14"/>
    </row>
    <row r="1027" spans="1:1" x14ac:dyDescent="0.3">
      <c r="A1027" s="14"/>
    </row>
    <row r="1028" spans="1:1" x14ac:dyDescent="0.3">
      <c r="A1028" s="14"/>
    </row>
    <row r="1029" spans="1:1" x14ac:dyDescent="0.3">
      <c r="A1029" s="14"/>
    </row>
    <row r="1030" spans="1:1" x14ac:dyDescent="0.3">
      <c r="A1030" s="14"/>
    </row>
    <row r="1031" spans="1:1" x14ac:dyDescent="0.3">
      <c r="A1031" s="14"/>
    </row>
    <row r="1032" spans="1:1" x14ac:dyDescent="0.3">
      <c r="A1032" s="14"/>
    </row>
    <row r="1033" spans="1:1" x14ac:dyDescent="0.3">
      <c r="A1033" s="14"/>
    </row>
    <row r="1034" spans="1:1" x14ac:dyDescent="0.3">
      <c r="A1034" s="14"/>
    </row>
    <row r="1035" spans="1:1" x14ac:dyDescent="0.3">
      <c r="A1035" s="14"/>
    </row>
    <row r="1036" spans="1:1" x14ac:dyDescent="0.3">
      <c r="A1036" s="14"/>
    </row>
    <row r="1037" spans="1:1" x14ac:dyDescent="0.3">
      <c r="A1037" s="14"/>
    </row>
    <row r="1038" spans="1:1" x14ac:dyDescent="0.3">
      <c r="A1038" s="14"/>
    </row>
    <row r="1039" spans="1:1" x14ac:dyDescent="0.3">
      <c r="A1039" s="14"/>
    </row>
    <row r="1040" spans="1:1" x14ac:dyDescent="0.3">
      <c r="A1040" s="14"/>
    </row>
    <row r="1041" spans="1:1" x14ac:dyDescent="0.3">
      <c r="A1041" s="14"/>
    </row>
    <row r="1042" spans="1:1" x14ac:dyDescent="0.3">
      <c r="A1042" s="14"/>
    </row>
    <row r="1043" spans="1:1" x14ac:dyDescent="0.3">
      <c r="A1043" s="14"/>
    </row>
    <row r="1044" spans="1:1" x14ac:dyDescent="0.3">
      <c r="A1044" s="14"/>
    </row>
    <row r="1045" spans="1:1" x14ac:dyDescent="0.3">
      <c r="A1045" s="14"/>
    </row>
    <row r="1046" spans="1:1" x14ac:dyDescent="0.3">
      <c r="A1046" s="14"/>
    </row>
    <row r="1047" spans="1:1" x14ac:dyDescent="0.3">
      <c r="A1047" s="14"/>
    </row>
    <row r="1048" spans="1:1" x14ac:dyDescent="0.3">
      <c r="A1048" s="14"/>
    </row>
    <row r="1049" spans="1:1" x14ac:dyDescent="0.3">
      <c r="A1049" s="14"/>
    </row>
    <row r="1050" spans="1:1" x14ac:dyDescent="0.3">
      <c r="A1050" s="14"/>
    </row>
    <row r="1051" spans="1:1" x14ac:dyDescent="0.3">
      <c r="A1051" s="14"/>
    </row>
    <row r="1052" spans="1:1" x14ac:dyDescent="0.3">
      <c r="A1052" s="14"/>
    </row>
    <row r="1053" spans="1:1" x14ac:dyDescent="0.3">
      <c r="A1053" s="14"/>
    </row>
    <row r="1054" spans="1:1" x14ac:dyDescent="0.3">
      <c r="A1054" s="14"/>
    </row>
    <row r="1055" spans="1:1" x14ac:dyDescent="0.3">
      <c r="A1055" s="14"/>
    </row>
    <row r="1056" spans="1:1" x14ac:dyDescent="0.3">
      <c r="A1056" s="14"/>
    </row>
    <row r="1057" spans="1:1" x14ac:dyDescent="0.3">
      <c r="A1057" s="14"/>
    </row>
    <row r="1058" spans="1:1" x14ac:dyDescent="0.3">
      <c r="A1058" s="14"/>
    </row>
    <row r="1059" spans="1:1" x14ac:dyDescent="0.3">
      <c r="A1059" s="14"/>
    </row>
    <row r="1060" spans="1:1" x14ac:dyDescent="0.3">
      <c r="A1060" s="14"/>
    </row>
    <row r="1061" spans="1:1" x14ac:dyDescent="0.3">
      <c r="A1061" s="14"/>
    </row>
    <row r="1062" spans="1:1" x14ac:dyDescent="0.3">
      <c r="A1062" s="14"/>
    </row>
    <row r="1063" spans="1:1" x14ac:dyDescent="0.3">
      <c r="A1063" s="14"/>
    </row>
    <row r="1064" spans="1:1" x14ac:dyDescent="0.3">
      <c r="A1064" s="14"/>
    </row>
    <row r="1065" spans="1:1" x14ac:dyDescent="0.3">
      <c r="A1065" s="14"/>
    </row>
    <row r="1066" spans="1:1" x14ac:dyDescent="0.3">
      <c r="A1066" s="14"/>
    </row>
    <row r="1067" spans="1:1" x14ac:dyDescent="0.3">
      <c r="A1067" s="14"/>
    </row>
    <row r="1068" spans="1:1" x14ac:dyDescent="0.3">
      <c r="A1068" s="14"/>
    </row>
    <row r="1069" spans="1:1" x14ac:dyDescent="0.3">
      <c r="A1069" s="14"/>
    </row>
    <row r="1070" spans="1:1" x14ac:dyDescent="0.3">
      <c r="A1070" s="14"/>
    </row>
    <row r="1071" spans="1:1" x14ac:dyDescent="0.3">
      <c r="A1071" s="14"/>
    </row>
    <row r="1072" spans="1:1" x14ac:dyDescent="0.3">
      <c r="A1072" s="14"/>
    </row>
    <row r="1073" spans="1:1" x14ac:dyDescent="0.3">
      <c r="A1073" s="14"/>
    </row>
    <row r="1074" spans="1:1" x14ac:dyDescent="0.3">
      <c r="A1074" s="14"/>
    </row>
    <row r="1075" spans="1:1" x14ac:dyDescent="0.3">
      <c r="A1075" s="14"/>
    </row>
    <row r="1076" spans="1:1" x14ac:dyDescent="0.3">
      <c r="A1076" s="14"/>
    </row>
    <row r="1077" spans="1:1" x14ac:dyDescent="0.3">
      <c r="A1077" s="14"/>
    </row>
    <row r="1078" spans="1:1" x14ac:dyDescent="0.3">
      <c r="A1078" s="14"/>
    </row>
    <row r="1079" spans="1:1" x14ac:dyDescent="0.3">
      <c r="A1079" s="14"/>
    </row>
    <row r="1080" spans="1:1" x14ac:dyDescent="0.3">
      <c r="A1080" s="14"/>
    </row>
    <row r="1081" spans="1:1" x14ac:dyDescent="0.3">
      <c r="A1081" s="14"/>
    </row>
    <row r="1082" spans="1:1" x14ac:dyDescent="0.3">
      <c r="A1082" s="14"/>
    </row>
    <row r="1083" spans="1:1" x14ac:dyDescent="0.3">
      <c r="A1083" s="14"/>
    </row>
    <row r="1084" spans="1:1" x14ac:dyDescent="0.3">
      <c r="A1084" s="14"/>
    </row>
    <row r="1085" spans="1:1" x14ac:dyDescent="0.3">
      <c r="A1085" s="14"/>
    </row>
    <row r="1086" spans="1:1" x14ac:dyDescent="0.3">
      <c r="A1086" s="14"/>
    </row>
    <row r="1087" spans="1:1" x14ac:dyDescent="0.3">
      <c r="A1087" s="14"/>
    </row>
    <row r="1088" spans="1:1" x14ac:dyDescent="0.3">
      <c r="A1088" s="14"/>
    </row>
    <row r="1089" spans="1:1" x14ac:dyDescent="0.3">
      <c r="A1089" s="14"/>
    </row>
    <row r="1090" spans="1:1" x14ac:dyDescent="0.3">
      <c r="A1090" s="14"/>
    </row>
    <row r="1091" spans="1:1" x14ac:dyDescent="0.3">
      <c r="A1091" s="14"/>
    </row>
    <row r="1092" spans="1:1" x14ac:dyDescent="0.3">
      <c r="A1092" s="14"/>
    </row>
    <row r="1093" spans="1:1" x14ac:dyDescent="0.3">
      <c r="A1093" s="14"/>
    </row>
    <row r="1094" spans="1:1" x14ac:dyDescent="0.3">
      <c r="A1094" s="14"/>
    </row>
    <row r="1095" spans="1:1" x14ac:dyDescent="0.3">
      <c r="A1095" s="14"/>
    </row>
    <row r="1096" spans="1:1" x14ac:dyDescent="0.3">
      <c r="A1096" s="14"/>
    </row>
    <row r="1097" spans="1:1" x14ac:dyDescent="0.3">
      <c r="A1097" s="14"/>
    </row>
    <row r="1098" spans="1:1" x14ac:dyDescent="0.3">
      <c r="A1098" s="14"/>
    </row>
    <row r="1099" spans="1:1" x14ac:dyDescent="0.3">
      <c r="A1099" s="14"/>
    </row>
    <row r="1100" spans="1:1" x14ac:dyDescent="0.3">
      <c r="A1100" s="14"/>
    </row>
    <row r="1101" spans="1:1" x14ac:dyDescent="0.3">
      <c r="A1101" s="14"/>
    </row>
    <row r="1102" spans="1:1" x14ac:dyDescent="0.3">
      <c r="A1102" s="14"/>
    </row>
    <row r="1103" spans="1:1" x14ac:dyDescent="0.3">
      <c r="A1103" s="14"/>
    </row>
    <row r="1104" spans="1:1" x14ac:dyDescent="0.3">
      <c r="A1104" s="14"/>
    </row>
    <row r="1105" spans="1:1" x14ac:dyDescent="0.3">
      <c r="A1105" s="14"/>
    </row>
    <row r="1106" spans="1:1" x14ac:dyDescent="0.3">
      <c r="A1106" s="14"/>
    </row>
    <row r="1107" spans="1:1" x14ac:dyDescent="0.3">
      <c r="A1107" s="14"/>
    </row>
    <row r="1108" spans="1:1" x14ac:dyDescent="0.3">
      <c r="A1108" s="14"/>
    </row>
    <row r="1109" spans="1:1" x14ac:dyDescent="0.3">
      <c r="A1109" s="14"/>
    </row>
    <row r="1110" spans="1:1" x14ac:dyDescent="0.3">
      <c r="A1110" s="14"/>
    </row>
    <row r="1111" spans="1:1" x14ac:dyDescent="0.3">
      <c r="A1111" s="14"/>
    </row>
    <row r="1112" spans="1:1" x14ac:dyDescent="0.3">
      <c r="A1112" s="14"/>
    </row>
    <row r="1113" spans="1:1" x14ac:dyDescent="0.3">
      <c r="A1113" s="14"/>
    </row>
    <row r="1114" spans="1:1" x14ac:dyDescent="0.3">
      <c r="A1114" s="14"/>
    </row>
    <row r="1115" spans="1:1" x14ac:dyDescent="0.3">
      <c r="A1115" s="14"/>
    </row>
    <row r="1116" spans="1:1" x14ac:dyDescent="0.3">
      <c r="A1116" s="14"/>
    </row>
    <row r="1117" spans="1:1" x14ac:dyDescent="0.3">
      <c r="A1117" s="14"/>
    </row>
    <row r="1118" spans="1:1" x14ac:dyDescent="0.3">
      <c r="A1118" s="14"/>
    </row>
    <row r="1119" spans="1:1" x14ac:dyDescent="0.3">
      <c r="A1119" s="14"/>
    </row>
    <row r="1120" spans="1:1" x14ac:dyDescent="0.3">
      <c r="A1120" s="14"/>
    </row>
    <row r="1121" spans="1:1" x14ac:dyDescent="0.3">
      <c r="A1121" s="14"/>
    </row>
    <row r="1122" spans="1:1" x14ac:dyDescent="0.3">
      <c r="A1122" s="14"/>
    </row>
    <row r="1123" spans="1:1" x14ac:dyDescent="0.3">
      <c r="A1123" s="14"/>
    </row>
    <row r="1124" spans="1:1" x14ac:dyDescent="0.3">
      <c r="A1124" s="14"/>
    </row>
    <row r="1125" spans="1:1" x14ac:dyDescent="0.3">
      <c r="A1125" s="14"/>
    </row>
    <row r="1126" spans="1:1" x14ac:dyDescent="0.3">
      <c r="A1126" s="14"/>
    </row>
    <row r="1127" spans="1:1" x14ac:dyDescent="0.3">
      <c r="A1127" s="14"/>
    </row>
    <row r="1128" spans="1:1" x14ac:dyDescent="0.3">
      <c r="A1128" s="14"/>
    </row>
    <row r="1129" spans="1:1" x14ac:dyDescent="0.3">
      <c r="A1129" s="14"/>
    </row>
    <row r="1130" spans="1:1" x14ac:dyDescent="0.3">
      <c r="A1130" s="14"/>
    </row>
    <row r="1131" spans="1:1" x14ac:dyDescent="0.3">
      <c r="A1131" s="14"/>
    </row>
    <row r="1132" spans="1:1" x14ac:dyDescent="0.3">
      <c r="A1132" s="14"/>
    </row>
    <row r="1133" spans="1:1" x14ac:dyDescent="0.3">
      <c r="A1133" s="14"/>
    </row>
    <row r="1134" spans="1:1" x14ac:dyDescent="0.3">
      <c r="A1134" s="14"/>
    </row>
    <row r="1135" spans="1:1" x14ac:dyDescent="0.3">
      <c r="A1135" s="14"/>
    </row>
    <row r="1136" spans="1:1" x14ac:dyDescent="0.3">
      <c r="A1136" s="14"/>
    </row>
    <row r="1137" spans="1:1" x14ac:dyDescent="0.3">
      <c r="A1137" s="14"/>
    </row>
    <row r="1138" spans="1:1" x14ac:dyDescent="0.3">
      <c r="A1138" s="14"/>
    </row>
    <row r="1139" spans="1:1" x14ac:dyDescent="0.3">
      <c r="A1139" s="14"/>
    </row>
    <row r="1140" spans="1:1" x14ac:dyDescent="0.3">
      <c r="A1140" s="14"/>
    </row>
    <row r="1141" spans="1:1" x14ac:dyDescent="0.3">
      <c r="A1141" s="14"/>
    </row>
    <row r="1142" spans="1:1" x14ac:dyDescent="0.3">
      <c r="A1142" s="14"/>
    </row>
    <row r="1143" spans="1:1" x14ac:dyDescent="0.3">
      <c r="A1143" s="14"/>
    </row>
    <row r="1144" spans="1:1" x14ac:dyDescent="0.3">
      <c r="A1144" s="14"/>
    </row>
    <row r="1145" spans="1:1" x14ac:dyDescent="0.3">
      <c r="A1145" s="14"/>
    </row>
    <row r="1146" spans="1:1" x14ac:dyDescent="0.3">
      <c r="A1146" s="14"/>
    </row>
    <row r="1147" spans="1:1" x14ac:dyDescent="0.3">
      <c r="A1147" s="14"/>
    </row>
    <row r="1148" spans="1:1" x14ac:dyDescent="0.3">
      <c r="A1148" s="14"/>
    </row>
    <row r="1149" spans="1:1" x14ac:dyDescent="0.3">
      <c r="A1149" s="14"/>
    </row>
    <row r="1150" spans="1:1" x14ac:dyDescent="0.3">
      <c r="A1150" s="14"/>
    </row>
    <row r="1151" spans="1:1" x14ac:dyDescent="0.3">
      <c r="A1151" s="14"/>
    </row>
    <row r="1152" spans="1:1" x14ac:dyDescent="0.3">
      <c r="A1152" s="14"/>
    </row>
    <row r="1153" spans="1:1" x14ac:dyDescent="0.3">
      <c r="A1153" s="14"/>
    </row>
    <row r="1154" spans="1:1" x14ac:dyDescent="0.3">
      <c r="A1154" s="14"/>
    </row>
    <row r="1155" spans="1:1" x14ac:dyDescent="0.3">
      <c r="A1155" s="14"/>
    </row>
    <row r="1156" spans="1:1" x14ac:dyDescent="0.3">
      <c r="A1156" s="14"/>
    </row>
    <row r="1157" spans="1:1" x14ac:dyDescent="0.3">
      <c r="A1157" s="14"/>
    </row>
    <row r="1158" spans="1:1" x14ac:dyDescent="0.3">
      <c r="A1158" s="14"/>
    </row>
    <row r="1159" spans="1:1" x14ac:dyDescent="0.3">
      <c r="A1159" s="14"/>
    </row>
    <row r="1160" spans="1:1" x14ac:dyDescent="0.3">
      <c r="A1160" s="14"/>
    </row>
    <row r="1161" spans="1:1" x14ac:dyDescent="0.3">
      <c r="A1161" s="14"/>
    </row>
    <row r="1162" spans="1:1" x14ac:dyDescent="0.3">
      <c r="A1162" s="14"/>
    </row>
    <row r="1163" spans="1:1" x14ac:dyDescent="0.3">
      <c r="A1163" s="14"/>
    </row>
    <row r="1164" spans="1:1" x14ac:dyDescent="0.3">
      <c r="A1164" s="14"/>
    </row>
    <row r="1165" spans="1:1" x14ac:dyDescent="0.3">
      <c r="A1165" s="14"/>
    </row>
    <row r="1166" spans="1:1" x14ac:dyDescent="0.3">
      <c r="A1166" s="14"/>
    </row>
    <row r="1167" spans="1:1" x14ac:dyDescent="0.3">
      <c r="A1167" s="14"/>
    </row>
    <row r="1168" spans="1:1" x14ac:dyDescent="0.3">
      <c r="A1168" s="14"/>
    </row>
    <row r="1169" spans="1:1" x14ac:dyDescent="0.3">
      <c r="A1169" s="14"/>
    </row>
    <row r="1170" spans="1:1" x14ac:dyDescent="0.3">
      <c r="A1170" s="14"/>
    </row>
    <row r="1171" spans="1:1" x14ac:dyDescent="0.3">
      <c r="A1171" s="14"/>
    </row>
    <row r="1172" spans="1:1" x14ac:dyDescent="0.3">
      <c r="A1172" s="14"/>
    </row>
    <row r="1173" spans="1:1" x14ac:dyDescent="0.3">
      <c r="A1173" s="14"/>
    </row>
    <row r="1174" spans="1:1" x14ac:dyDescent="0.3">
      <c r="A1174" s="14"/>
    </row>
    <row r="1175" spans="1:1" x14ac:dyDescent="0.3">
      <c r="A1175" s="14"/>
    </row>
    <row r="1176" spans="1:1" x14ac:dyDescent="0.3">
      <c r="A1176" s="14"/>
    </row>
    <row r="1177" spans="1:1" x14ac:dyDescent="0.3">
      <c r="A1177" s="14"/>
    </row>
    <row r="1178" spans="1:1" x14ac:dyDescent="0.3">
      <c r="A1178" s="14"/>
    </row>
    <row r="1179" spans="1:1" x14ac:dyDescent="0.3">
      <c r="A1179" s="14"/>
    </row>
    <row r="1180" spans="1:1" x14ac:dyDescent="0.3">
      <c r="A1180" s="14"/>
    </row>
    <row r="1181" spans="1:1" x14ac:dyDescent="0.3">
      <c r="A1181" s="14"/>
    </row>
    <row r="1182" spans="1:1" x14ac:dyDescent="0.3">
      <c r="A1182" s="14"/>
    </row>
    <row r="1183" spans="1:1" x14ac:dyDescent="0.3">
      <c r="A1183" s="14"/>
    </row>
    <row r="1184" spans="1:1" x14ac:dyDescent="0.3">
      <c r="A1184" s="14"/>
    </row>
    <row r="1185" spans="1:1" x14ac:dyDescent="0.3">
      <c r="A1185" s="14"/>
    </row>
    <row r="1186" spans="1:1" x14ac:dyDescent="0.3">
      <c r="A1186" s="14"/>
    </row>
    <row r="1187" spans="1:1" x14ac:dyDescent="0.3">
      <c r="A1187" s="14"/>
    </row>
    <row r="1188" spans="1:1" x14ac:dyDescent="0.3">
      <c r="A1188" s="14"/>
    </row>
    <row r="1189" spans="1:1" x14ac:dyDescent="0.3">
      <c r="A1189" s="14"/>
    </row>
    <row r="1190" spans="1:1" x14ac:dyDescent="0.3">
      <c r="A1190" s="14"/>
    </row>
    <row r="1191" spans="1:1" x14ac:dyDescent="0.3">
      <c r="A1191" s="14"/>
    </row>
    <row r="1192" spans="1:1" x14ac:dyDescent="0.3">
      <c r="A1192" s="14"/>
    </row>
    <row r="1193" spans="1:1" x14ac:dyDescent="0.3">
      <c r="A1193" s="14"/>
    </row>
    <row r="1194" spans="1:1" x14ac:dyDescent="0.3">
      <c r="A1194" s="14"/>
    </row>
    <row r="1195" spans="1:1" x14ac:dyDescent="0.3">
      <c r="A1195" s="14"/>
    </row>
    <row r="1196" spans="1:1" x14ac:dyDescent="0.3">
      <c r="A1196" s="14"/>
    </row>
    <row r="1197" spans="1:1" x14ac:dyDescent="0.3">
      <c r="A1197" s="14"/>
    </row>
    <row r="1198" spans="1:1" x14ac:dyDescent="0.3">
      <c r="A1198" s="14"/>
    </row>
    <row r="1199" spans="1:1" x14ac:dyDescent="0.3">
      <c r="A1199" s="14"/>
    </row>
    <row r="1200" spans="1:1" x14ac:dyDescent="0.3">
      <c r="A1200" s="14"/>
    </row>
    <row r="1201" spans="1:1" x14ac:dyDescent="0.3">
      <c r="A1201" s="14"/>
    </row>
    <row r="1202" spans="1:1" x14ac:dyDescent="0.3">
      <c r="A1202" s="14"/>
    </row>
    <row r="1203" spans="1:1" x14ac:dyDescent="0.3">
      <c r="A1203" s="14"/>
    </row>
    <row r="1204" spans="1:1" x14ac:dyDescent="0.3">
      <c r="A1204" s="14"/>
    </row>
    <row r="1205" spans="1:1" x14ac:dyDescent="0.3">
      <c r="A1205" s="14"/>
    </row>
    <row r="1206" spans="1:1" x14ac:dyDescent="0.3">
      <c r="A1206" s="14"/>
    </row>
    <row r="1207" spans="1:1" x14ac:dyDescent="0.3">
      <c r="A1207" s="14"/>
    </row>
    <row r="1208" spans="1:1" x14ac:dyDescent="0.3">
      <c r="A1208" s="14"/>
    </row>
    <row r="1209" spans="1:1" x14ac:dyDescent="0.3">
      <c r="A1209" s="14"/>
    </row>
    <row r="1210" spans="1:1" x14ac:dyDescent="0.3">
      <c r="A1210" s="14"/>
    </row>
    <row r="1211" spans="1:1" x14ac:dyDescent="0.3">
      <c r="A1211" s="14"/>
    </row>
    <row r="1212" spans="1:1" x14ac:dyDescent="0.3">
      <c r="A1212" s="14"/>
    </row>
    <row r="1213" spans="1:1" x14ac:dyDescent="0.3">
      <c r="A1213" s="14"/>
    </row>
    <row r="1214" spans="1:1" x14ac:dyDescent="0.3">
      <c r="A1214" s="14"/>
    </row>
    <row r="1215" spans="1:1" x14ac:dyDescent="0.3">
      <c r="A1215" s="14"/>
    </row>
    <row r="1216" spans="1:1" x14ac:dyDescent="0.3">
      <c r="A1216" s="14"/>
    </row>
    <row r="1217" spans="1:1" x14ac:dyDescent="0.3">
      <c r="A1217" s="14"/>
    </row>
    <row r="1218" spans="1:1" x14ac:dyDescent="0.3">
      <c r="A1218" s="14"/>
    </row>
    <row r="1219" spans="1:1" x14ac:dyDescent="0.3">
      <c r="A1219" s="14"/>
    </row>
    <row r="1220" spans="1:1" x14ac:dyDescent="0.3">
      <c r="A1220" s="14"/>
    </row>
    <row r="1221" spans="1:1" x14ac:dyDescent="0.3">
      <c r="A1221" s="14"/>
    </row>
    <row r="1222" spans="1:1" x14ac:dyDescent="0.3">
      <c r="A1222" s="14"/>
    </row>
    <row r="1223" spans="1:1" x14ac:dyDescent="0.3">
      <c r="A1223" s="14"/>
    </row>
    <row r="1224" spans="1:1" x14ac:dyDescent="0.3">
      <c r="A1224" s="14"/>
    </row>
    <row r="1225" spans="1:1" x14ac:dyDescent="0.3">
      <c r="A1225" s="14"/>
    </row>
    <row r="1226" spans="1:1" x14ac:dyDescent="0.3">
      <c r="A1226" s="14"/>
    </row>
    <row r="1227" spans="1:1" x14ac:dyDescent="0.3">
      <c r="A1227" s="14"/>
    </row>
    <row r="1228" spans="1:1" x14ac:dyDescent="0.3">
      <c r="A1228" s="14"/>
    </row>
    <row r="1229" spans="1:1" x14ac:dyDescent="0.3">
      <c r="A1229" s="14"/>
    </row>
    <row r="1230" spans="1:1" x14ac:dyDescent="0.3">
      <c r="A1230" s="14"/>
    </row>
    <row r="1231" spans="1:1" x14ac:dyDescent="0.3">
      <c r="A1231" s="14"/>
    </row>
    <row r="1232" spans="1:1" x14ac:dyDescent="0.3">
      <c r="A1232" s="14"/>
    </row>
    <row r="1233" spans="1:1" x14ac:dyDescent="0.3">
      <c r="A1233" s="14"/>
    </row>
    <row r="1234" spans="1:1" x14ac:dyDescent="0.3">
      <c r="A1234" s="14"/>
    </row>
    <row r="1235" spans="1:1" x14ac:dyDescent="0.3">
      <c r="A1235" s="14"/>
    </row>
    <row r="1236" spans="1:1" x14ac:dyDescent="0.3">
      <c r="A1236" s="14"/>
    </row>
    <row r="1237" spans="1:1" x14ac:dyDescent="0.3">
      <c r="A1237" s="14"/>
    </row>
    <row r="1238" spans="1:1" x14ac:dyDescent="0.3">
      <c r="A1238" s="14"/>
    </row>
    <row r="1239" spans="1:1" x14ac:dyDescent="0.3">
      <c r="A1239" s="14"/>
    </row>
    <row r="1240" spans="1:1" x14ac:dyDescent="0.3">
      <c r="A1240" s="14"/>
    </row>
    <row r="1241" spans="1:1" x14ac:dyDescent="0.3">
      <c r="A1241" s="14"/>
    </row>
    <row r="1242" spans="1:1" x14ac:dyDescent="0.3">
      <c r="A1242" s="14"/>
    </row>
    <row r="1243" spans="1:1" x14ac:dyDescent="0.3">
      <c r="A1243" s="14"/>
    </row>
    <row r="1244" spans="1:1" x14ac:dyDescent="0.3">
      <c r="A1244" s="14"/>
    </row>
    <row r="1245" spans="1:1" x14ac:dyDescent="0.3">
      <c r="A1245" s="14"/>
    </row>
    <row r="1246" spans="1:1" x14ac:dyDescent="0.3">
      <c r="A1246" s="14"/>
    </row>
    <row r="1247" spans="1:1" x14ac:dyDescent="0.3">
      <c r="A1247" s="14"/>
    </row>
    <row r="1248" spans="1:1" x14ac:dyDescent="0.3">
      <c r="A1248" s="14"/>
    </row>
    <row r="1249" spans="1:1" x14ac:dyDescent="0.3">
      <c r="A1249" s="14"/>
    </row>
    <row r="1250" spans="1:1" x14ac:dyDescent="0.3">
      <c r="A1250" s="14"/>
    </row>
    <row r="1251" spans="1:1" x14ac:dyDescent="0.3">
      <c r="A1251" s="14"/>
    </row>
    <row r="1252" spans="1:1" x14ac:dyDescent="0.3">
      <c r="A1252" s="14"/>
    </row>
    <row r="1253" spans="1:1" x14ac:dyDescent="0.3">
      <c r="A1253" s="14"/>
    </row>
    <row r="1254" spans="1:1" x14ac:dyDescent="0.3">
      <c r="A1254" s="14"/>
    </row>
    <row r="1255" spans="1:1" x14ac:dyDescent="0.3">
      <c r="A1255" s="14"/>
    </row>
    <row r="1256" spans="1:1" x14ac:dyDescent="0.3">
      <c r="A1256" s="14"/>
    </row>
    <row r="1257" spans="1:1" x14ac:dyDescent="0.3">
      <c r="A1257" s="14"/>
    </row>
    <row r="1258" spans="1:1" x14ac:dyDescent="0.3">
      <c r="A1258" s="14"/>
    </row>
    <row r="1259" spans="1:1" x14ac:dyDescent="0.3">
      <c r="A1259" s="14"/>
    </row>
    <row r="1260" spans="1:1" x14ac:dyDescent="0.3">
      <c r="A1260" s="14"/>
    </row>
    <row r="1261" spans="1:1" x14ac:dyDescent="0.3">
      <c r="A1261" s="14"/>
    </row>
    <row r="1262" spans="1:1" x14ac:dyDescent="0.3">
      <c r="A1262" s="14"/>
    </row>
    <row r="1263" spans="1:1" x14ac:dyDescent="0.3">
      <c r="A1263" s="14"/>
    </row>
    <row r="1264" spans="1:1" x14ac:dyDescent="0.3">
      <c r="A1264" s="14"/>
    </row>
    <row r="1265" spans="1:1" x14ac:dyDescent="0.3">
      <c r="A1265" s="14"/>
    </row>
    <row r="1266" spans="1:1" x14ac:dyDescent="0.3">
      <c r="A1266" s="14"/>
    </row>
    <row r="1267" spans="1:1" x14ac:dyDescent="0.3">
      <c r="A1267" s="14"/>
    </row>
    <row r="1268" spans="1:1" x14ac:dyDescent="0.3">
      <c r="A1268" s="14"/>
    </row>
    <row r="1269" spans="1:1" x14ac:dyDescent="0.3">
      <c r="A1269" s="14"/>
    </row>
    <row r="1270" spans="1:1" x14ac:dyDescent="0.3">
      <c r="A1270" s="14"/>
    </row>
    <row r="1271" spans="1:1" x14ac:dyDescent="0.3">
      <c r="A1271" s="14"/>
    </row>
    <row r="1272" spans="1:1" x14ac:dyDescent="0.3">
      <c r="A1272" s="14"/>
    </row>
    <row r="1273" spans="1:1" x14ac:dyDescent="0.3">
      <c r="A1273" s="14"/>
    </row>
    <row r="1274" spans="1:1" x14ac:dyDescent="0.3">
      <c r="A1274" s="14"/>
    </row>
    <row r="1275" spans="1:1" x14ac:dyDescent="0.3">
      <c r="A1275" s="14"/>
    </row>
    <row r="1276" spans="1:1" x14ac:dyDescent="0.3">
      <c r="A1276" s="14"/>
    </row>
    <row r="1277" spans="1:1" x14ac:dyDescent="0.3">
      <c r="A1277" s="14"/>
    </row>
    <row r="1278" spans="1:1" x14ac:dyDescent="0.3">
      <c r="A1278" s="14"/>
    </row>
    <row r="1279" spans="1:1" x14ac:dyDescent="0.3">
      <c r="A1279" s="14"/>
    </row>
    <row r="1280" spans="1:1" x14ac:dyDescent="0.3">
      <c r="A1280" s="14"/>
    </row>
    <row r="1281" spans="1:1" x14ac:dyDescent="0.3">
      <c r="A1281" s="14"/>
    </row>
    <row r="1282" spans="1:1" x14ac:dyDescent="0.3">
      <c r="A1282" s="14"/>
    </row>
    <row r="1283" spans="1:1" x14ac:dyDescent="0.3">
      <c r="A1283" s="14"/>
    </row>
    <row r="1284" spans="1:1" x14ac:dyDescent="0.3">
      <c r="A1284" s="14"/>
    </row>
    <row r="1285" spans="1:1" x14ac:dyDescent="0.3">
      <c r="A1285" s="14"/>
    </row>
    <row r="1286" spans="1:1" x14ac:dyDescent="0.3">
      <c r="A1286" s="14"/>
    </row>
    <row r="1287" spans="1:1" x14ac:dyDescent="0.3">
      <c r="A1287" s="14"/>
    </row>
    <row r="1288" spans="1:1" x14ac:dyDescent="0.3">
      <c r="A1288" s="14"/>
    </row>
    <row r="1289" spans="1:1" x14ac:dyDescent="0.3">
      <c r="A1289" s="14"/>
    </row>
    <row r="1290" spans="1:1" x14ac:dyDescent="0.3">
      <c r="A1290" s="14"/>
    </row>
    <row r="1291" spans="1:1" x14ac:dyDescent="0.3">
      <c r="A1291" s="14"/>
    </row>
    <row r="1292" spans="1:1" x14ac:dyDescent="0.3">
      <c r="A1292" s="14"/>
    </row>
    <row r="1293" spans="1:1" x14ac:dyDescent="0.3">
      <c r="A1293" s="14"/>
    </row>
    <row r="1294" spans="1:1" x14ac:dyDescent="0.3">
      <c r="A1294" s="14"/>
    </row>
    <row r="1295" spans="1:1" x14ac:dyDescent="0.3">
      <c r="A1295" s="14"/>
    </row>
    <row r="1296" spans="1:1" x14ac:dyDescent="0.3">
      <c r="A1296" s="14"/>
    </row>
    <row r="1297" spans="1:1" x14ac:dyDescent="0.3">
      <c r="A1297" s="14"/>
    </row>
    <row r="1298" spans="1:1" x14ac:dyDescent="0.3">
      <c r="A1298" s="14"/>
    </row>
    <row r="1299" spans="1:1" x14ac:dyDescent="0.3">
      <c r="A1299" s="14"/>
    </row>
    <row r="1300" spans="1:1" x14ac:dyDescent="0.3">
      <c r="A1300" s="14"/>
    </row>
    <row r="1301" spans="1:1" x14ac:dyDescent="0.3">
      <c r="A1301" s="14"/>
    </row>
    <row r="1302" spans="1:1" x14ac:dyDescent="0.3">
      <c r="A1302" s="14"/>
    </row>
    <row r="1303" spans="1:1" x14ac:dyDescent="0.3">
      <c r="A1303" s="14"/>
    </row>
    <row r="1304" spans="1:1" x14ac:dyDescent="0.3">
      <c r="A1304" s="14"/>
    </row>
    <row r="1305" spans="1:1" x14ac:dyDescent="0.3">
      <c r="A1305" s="14"/>
    </row>
    <row r="1306" spans="1:1" x14ac:dyDescent="0.3">
      <c r="A1306" s="14"/>
    </row>
    <row r="1307" spans="1:1" x14ac:dyDescent="0.3">
      <c r="A1307" s="14"/>
    </row>
    <row r="1308" spans="1:1" x14ac:dyDescent="0.3">
      <c r="A1308" s="14"/>
    </row>
    <row r="1309" spans="1:1" x14ac:dyDescent="0.3">
      <c r="A1309" s="14"/>
    </row>
    <row r="1310" spans="1:1" x14ac:dyDescent="0.3">
      <c r="A1310" s="14"/>
    </row>
    <row r="1311" spans="1:1" x14ac:dyDescent="0.3">
      <c r="A1311" s="14"/>
    </row>
    <row r="1312" spans="1:1" x14ac:dyDescent="0.3">
      <c r="A1312" s="14"/>
    </row>
    <row r="1313" spans="1:1" x14ac:dyDescent="0.3">
      <c r="A1313" s="14"/>
    </row>
    <row r="1314" spans="1:1" x14ac:dyDescent="0.3">
      <c r="A1314" s="14"/>
    </row>
    <row r="1315" spans="1:1" x14ac:dyDescent="0.3">
      <c r="A1315" s="14"/>
    </row>
    <row r="1316" spans="1:1" x14ac:dyDescent="0.3">
      <c r="A1316" s="14"/>
    </row>
    <row r="1317" spans="1:1" x14ac:dyDescent="0.3">
      <c r="A1317" s="14"/>
    </row>
    <row r="1318" spans="1:1" x14ac:dyDescent="0.3">
      <c r="A1318" s="14"/>
    </row>
    <row r="1319" spans="1:1" x14ac:dyDescent="0.3">
      <c r="A1319" s="14"/>
    </row>
    <row r="1320" spans="1:1" x14ac:dyDescent="0.3">
      <c r="A1320" s="14"/>
    </row>
    <row r="1321" spans="1:1" x14ac:dyDescent="0.3">
      <c r="A1321" s="14"/>
    </row>
    <row r="1322" spans="1:1" x14ac:dyDescent="0.3">
      <c r="A1322" s="14"/>
    </row>
    <row r="1323" spans="1:1" x14ac:dyDescent="0.3">
      <c r="A1323" s="14"/>
    </row>
    <row r="1324" spans="1:1" x14ac:dyDescent="0.3">
      <c r="A1324" s="14"/>
    </row>
    <row r="1325" spans="1:1" x14ac:dyDescent="0.3">
      <c r="A1325" s="14"/>
    </row>
    <row r="1326" spans="1:1" x14ac:dyDescent="0.3">
      <c r="A1326" s="14"/>
    </row>
    <row r="1327" spans="1:1" x14ac:dyDescent="0.3">
      <c r="A1327" s="14"/>
    </row>
    <row r="1328" spans="1:1" x14ac:dyDescent="0.3">
      <c r="A1328" s="14"/>
    </row>
    <row r="1329" spans="1:1" x14ac:dyDescent="0.3">
      <c r="A1329" s="14"/>
    </row>
    <row r="1330" spans="1:1" x14ac:dyDescent="0.3">
      <c r="A1330" s="14"/>
    </row>
    <row r="1331" spans="1:1" x14ac:dyDescent="0.3">
      <c r="A1331" s="14"/>
    </row>
    <row r="1332" spans="1:1" x14ac:dyDescent="0.3">
      <c r="A1332" s="14"/>
    </row>
    <row r="1333" spans="1:1" x14ac:dyDescent="0.3">
      <c r="A1333" s="14"/>
    </row>
    <row r="1334" spans="1:1" x14ac:dyDescent="0.3">
      <c r="A1334" s="14"/>
    </row>
    <row r="1335" spans="1:1" x14ac:dyDescent="0.3">
      <c r="A1335" s="14"/>
    </row>
    <row r="1336" spans="1:1" x14ac:dyDescent="0.3">
      <c r="A1336" s="14"/>
    </row>
    <row r="1337" spans="1:1" x14ac:dyDescent="0.3">
      <c r="A1337" s="14"/>
    </row>
    <row r="1338" spans="1:1" x14ac:dyDescent="0.3">
      <c r="A1338" s="14"/>
    </row>
    <row r="1339" spans="1:1" x14ac:dyDescent="0.3">
      <c r="A1339" s="14"/>
    </row>
    <row r="1340" spans="1:1" x14ac:dyDescent="0.3">
      <c r="A1340" s="14"/>
    </row>
    <row r="1341" spans="1:1" x14ac:dyDescent="0.3">
      <c r="A1341" s="14"/>
    </row>
    <row r="1342" spans="1:1" x14ac:dyDescent="0.3">
      <c r="A1342" s="14"/>
    </row>
    <row r="1343" spans="1:1" x14ac:dyDescent="0.3">
      <c r="A1343" s="14"/>
    </row>
    <row r="1344" spans="1:1" x14ac:dyDescent="0.3">
      <c r="A1344" s="14"/>
    </row>
    <row r="1345" spans="1:1" x14ac:dyDescent="0.3">
      <c r="A1345" s="14"/>
    </row>
    <row r="1346" spans="1:1" x14ac:dyDescent="0.3">
      <c r="A1346" s="14"/>
    </row>
    <row r="1347" spans="1:1" x14ac:dyDescent="0.3">
      <c r="A1347" s="14"/>
    </row>
    <row r="1348" spans="1:1" x14ac:dyDescent="0.3">
      <c r="A1348" s="14"/>
    </row>
    <row r="1349" spans="1:1" x14ac:dyDescent="0.3">
      <c r="A1349" s="14"/>
    </row>
    <row r="1350" spans="1:1" x14ac:dyDescent="0.3">
      <c r="A1350" s="14"/>
    </row>
    <row r="1351" spans="1:1" x14ac:dyDescent="0.3">
      <c r="A1351" s="14"/>
    </row>
    <row r="1352" spans="1:1" x14ac:dyDescent="0.3">
      <c r="A1352" s="14"/>
    </row>
    <row r="1353" spans="1:1" x14ac:dyDescent="0.3">
      <c r="A1353" s="14"/>
    </row>
    <row r="1354" spans="1:1" x14ac:dyDescent="0.3">
      <c r="A1354" s="14"/>
    </row>
    <row r="1355" spans="1:1" x14ac:dyDescent="0.3">
      <c r="A1355" s="14"/>
    </row>
    <row r="1356" spans="1:1" x14ac:dyDescent="0.3">
      <c r="A1356" s="14"/>
    </row>
    <row r="1357" spans="1:1" x14ac:dyDescent="0.3">
      <c r="A1357" s="14"/>
    </row>
    <row r="1358" spans="1:1" x14ac:dyDescent="0.3">
      <c r="A1358" s="14"/>
    </row>
    <row r="1359" spans="1:1" x14ac:dyDescent="0.3">
      <c r="A1359" s="14"/>
    </row>
    <row r="1360" spans="1:1" x14ac:dyDescent="0.3">
      <c r="A1360" s="14"/>
    </row>
    <row r="1361" spans="1:1" x14ac:dyDescent="0.3">
      <c r="A1361" s="14"/>
    </row>
    <row r="1362" spans="1:1" x14ac:dyDescent="0.3">
      <c r="A1362" s="14"/>
    </row>
    <row r="1363" spans="1:1" x14ac:dyDescent="0.3">
      <c r="A1363" s="14"/>
    </row>
    <row r="1364" spans="1:1" x14ac:dyDescent="0.3">
      <c r="A1364" s="14"/>
    </row>
    <row r="1365" spans="1:1" x14ac:dyDescent="0.3">
      <c r="A1365" s="14"/>
    </row>
    <row r="1366" spans="1:1" x14ac:dyDescent="0.3">
      <c r="A1366" s="14"/>
    </row>
    <row r="1367" spans="1:1" x14ac:dyDescent="0.3">
      <c r="A1367" s="14"/>
    </row>
    <row r="1368" spans="1:1" x14ac:dyDescent="0.3">
      <c r="A1368" s="14"/>
    </row>
    <row r="1369" spans="1:1" x14ac:dyDescent="0.3">
      <c r="A1369" s="14"/>
    </row>
    <row r="1370" spans="1:1" x14ac:dyDescent="0.3">
      <c r="A1370" s="14"/>
    </row>
    <row r="1371" spans="1:1" x14ac:dyDescent="0.3">
      <c r="A1371" s="14"/>
    </row>
    <row r="1372" spans="1:1" x14ac:dyDescent="0.3">
      <c r="A1372" s="14"/>
    </row>
    <row r="1373" spans="1:1" x14ac:dyDescent="0.3">
      <c r="A1373" s="14"/>
    </row>
    <row r="1374" spans="1:1" x14ac:dyDescent="0.3">
      <c r="A1374" s="14"/>
    </row>
    <row r="1375" spans="1:1" x14ac:dyDescent="0.3">
      <c r="A1375" s="14"/>
    </row>
    <row r="1376" spans="1:1" x14ac:dyDescent="0.3">
      <c r="A1376" s="14"/>
    </row>
    <row r="1377" spans="1:1" x14ac:dyDescent="0.3">
      <c r="A1377" s="14"/>
    </row>
    <row r="1378" spans="1:1" x14ac:dyDescent="0.3">
      <c r="A1378" s="14"/>
    </row>
    <row r="1379" spans="1:1" x14ac:dyDescent="0.3">
      <c r="A1379" s="14"/>
    </row>
    <row r="1380" spans="1:1" x14ac:dyDescent="0.3">
      <c r="A1380" s="14"/>
    </row>
    <row r="1381" spans="1:1" x14ac:dyDescent="0.3">
      <c r="A1381" s="14"/>
    </row>
    <row r="1382" spans="1:1" x14ac:dyDescent="0.3">
      <c r="A1382" s="14"/>
    </row>
    <row r="1383" spans="1:1" x14ac:dyDescent="0.3">
      <c r="A1383" s="14"/>
    </row>
    <row r="1384" spans="1:1" x14ac:dyDescent="0.3">
      <c r="A1384" s="14"/>
    </row>
    <row r="1385" spans="1:1" x14ac:dyDescent="0.3">
      <c r="A1385" s="14"/>
    </row>
    <row r="1386" spans="1:1" x14ac:dyDescent="0.3">
      <c r="A1386" s="14"/>
    </row>
    <row r="1387" spans="1:1" x14ac:dyDescent="0.3">
      <c r="A1387" s="14"/>
    </row>
    <row r="1388" spans="1:1" x14ac:dyDescent="0.3">
      <c r="A1388" s="14"/>
    </row>
    <row r="1389" spans="1:1" x14ac:dyDescent="0.3">
      <c r="A1389" s="14"/>
    </row>
    <row r="1390" spans="1:1" x14ac:dyDescent="0.3">
      <c r="A1390" s="14"/>
    </row>
    <row r="1391" spans="1:1" x14ac:dyDescent="0.3">
      <c r="A1391" s="14"/>
    </row>
    <row r="1392" spans="1:1" x14ac:dyDescent="0.3">
      <c r="A1392" s="14"/>
    </row>
    <row r="1393" spans="1:1" x14ac:dyDescent="0.3">
      <c r="A1393" s="14"/>
    </row>
    <row r="1394" spans="1:1" x14ac:dyDescent="0.3">
      <c r="A1394" s="14"/>
    </row>
    <row r="1395" spans="1:1" x14ac:dyDescent="0.3">
      <c r="A1395" s="14"/>
    </row>
    <row r="1396" spans="1:1" x14ac:dyDescent="0.3">
      <c r="A1396" s="14"/>
    </row>
    <row r="1397" spans="1:1" x14ac:dyDescent="0.3">
      <c r="A1397" s="14"/>
    </row>
    <row r="1398" spans="1:1" x14ac:dyDescent="0.3">
      <c r="A1398" s="14"/>
    </row>
    <row r="1399" spans="1:1" x14ac:dyDescent="0.3">
      <c r="A1399" s="14"/>
    </row>
    <row r="1400" spans="1:1" x14ac:dyDescent="0.3">
      <c r="A1400" s="14"/>
    </row>
    <row r="1401" spans="1:1" x14ac:dyDescent="0.3">
      <c r="A1401" s="14"/>
    </row>
    <row r="1402" spans="1:1" x14ac:dyDescent="0.3">
      <c r="A1402" s="14"/>
    </row>
    <row r="1403" spans="1:1" x14ac:dyDescent="0.3">
      <c r="A1403" s="14"/>
    </row>
    <row r="1404" spans="1:1" x14ac:dyDescent="0.3">
      <c r="A1404" s="14"/>
    </row>
    <row r="1405" spans="1:1" x14ac:dyDescent="0.3">
      <c r="A1405" s="14"/>
    </row>
    <row r="1406" spans="1:1" x14ac:dyDescent="0.3">
      <c r="A1406" s="14"/>
    </row>
    <row r="1407" spans="1:1" x14ac:dyDescent="0.3">
      <c r="A1407" s="14"/>
    </row>
    <row r="1408" spans="1:1" x14ac:dyDescent="0.3">
      <c r="A1408" s="14"/>
    </row>
    <row r="1409" spans="1:1" x14ac:dyDescent="0.3">
      <c r="A1409" s="14"/>
    </row>
    <row r="1410" spans="1:1" x14ac:dyDescent="0.3">
      <c r="A1410" s="14"/>
    </row>
    <row r="1411" spans="1:1" x14ac:dyDescent="0.3">
      <c r="A1411" s="14"/>
    </row>
    <row r="1412" spans="1:1" x14ac:dyDescent="0.3">
      <c r="A1412" s="14"/>
    </row>
    <row r="1413" spans="1:1" x14ac:dyDescent="0.3">
      <c r="A1413" s="14"/>
    </row>
    <row r="1414" spans="1:1" x14ac:dyDescent="0.3">
      <c r="A1414" s="14"/>
    </row>
    <row r="1415" spans="1:1" x14ac:dyDescent="0.3">
      <c r="A1415" s="14"/>
    </row>
    <row r="1416" spans="1:1" x14ac:dyDescent="0.3">
      <c r="A1416" s="14"/>
    </row>
    <row r="1417" spans="1:1" x14ac:dyDescent="0.3">
      <c r="A1417" s="14"/>
    </row>
    <row r="1418" spans="1:1" x14ac:dyDescent="0.3">
      <c r="A1418" s="14"/>
    </row>
    <row r="1419" spans="1:1" x14ac:dyDescent="0.3">
      <c r="A1419" s="14"/>
    </row>
    <row r="1420" spans="1:1" x14ac:dyDescent="0.3">
      <c r="A1420" s="14"/>
    </row>
    <row r="1421" spans="1:1" x14ac:dyDescent="0.3">
      <c r="A1421" s="14"/>
    </row>
    <row r="1422" spans="1:1" x14ac:dyDescent="0.3">
      <c r="A1422" s="14"/>
    </row>
    <row r="1423" spans="1:1" x14ac:dyDescent="0.3">
      <c r="A1423" s="14"/>
    </row>
    <row r="1424" spans="1:1" x14ac:dyDescent="0.3">
      <c r="A1424" s="14"/>
    </row>
    <row r="1425" spans="1:1" x14ac:dyDescent="0.3">
      <c r="A1425" s="14"/>
    </row>
    <row r="1426" spans="1:1" x14ac:dyDescent="0.3">
      <c r="A1426" s="14"/>
    </row>
    <row r="1427" spans="1:1" x14ac:dyDescent="0.3">
      <c r="A1427" s="14"/>
    </row>
    <row r="1428" spans="1:1" x14ac:dyDescent="0.3">
      <c r="A1428" s="14"/>
    </row>
    <row r="1429" spans="1:1" x14ac:dyDescent="0.3">
      <c r="A1429" s="14"/>
    </row>
    <row r="1430" spans="1:1" x14ac:dyDescent="0.3">
      <c r="A1430" s="14"/>
    </row>
    <row r="1431" spans="1:1" x14ac:dyDescent="0.3">
      <c r="A1431" s="14"/>
    </row>
    <row r="1432" spans="1:1" x14ac:dyDescent="0.3">
      <c r="A1432" s="14"/>
    </row>
    <row r="1433" spans="1:1" x14ac:dyDescent="0.3">
      <c r="A1433" s="14"/>
    </row>
    <row r="1434" spans="1:1" x14ac:dyDescent="0.3">
      <c r="A1434" s="14"/>
    </row>
    <row r="1435" spans="1:1" x14ac:dyDescent="0.3">
      <c r="A1435" s="14"/>
    </row>
    <row r="1436" spans="1:1" x14ac:dyDescent="0.3">
      <c r="A1436" s="14"/>
    </row>
    <row r="1437" spans="1:1" x14ac:dyDescent="0.3">
      <c r="A1437" s="14"/>
    </row>
    <row r="1438" spans="1:1" x14ac:dyDescent="0.3">
      <c r="A1438" s="14"/>
    </row>
    <row r="1439" spans="1:1" x14ac:dyDescent="0.3">
      <c r="A1439" s="14"/>
    </row>
    <row r="1440" spans="1:1" x14ac:dyDescent="0.3">
      <c r="A1440" s="14"/>
    </row>
    <row r="1441" spans="1:1" x14ac:dyDescent="0.3">
      <c r="A1441" s="14"/>
    </row>
    <row r="1442" spans="1:1" x14ac:dyDescent="0.3">
      <c r="A1442" s="14"/>
    </row>
    <row r="1443" spans="1:1" x14ac:dyDescent="0.3">
      <c r="A1443" s="14"/>
    </row>
    <row r="1444" spans="1:1" x14ac:dyDescent="0.3">
      <c r="A1444" s="14"/>
    </row>
    <row r="1445" spans="1:1" x14ac:dyDescent="0.3">
      <c r="A1445" s="14"/>
    </row>
    <row r="1446" spans="1:1" x14ac:dyDescent="0.3">
      <c r="A1446" s="14"/>
    </row>
    <row r="1447" spans="1:1" x14ac:dyDescent="0.3">
      <c r="A1447" s="14"/>
    </row>
    <row r="1448" spans="1:1" x14ac:dyDescent="0.3">
      <c r="A1448" s="14"/>
    </row>
    <row r="1449" spans="1:1" x14ac:dyDescent="0.3">
      <c r="A1449" s="14"/>
    </row>
    <row r="1450" spans="1:1" x14ac:dyDescent="0.3">
      <c r="A1450" s="14"/>
    </row>
    <row r="1451" spans="1:1" x14ac:dyDescent="0.3">
      <c r="A1451" s="14"/>
    </row>
    <row r="1452" spans="1:1" x14ac:dyDescent="0.3">
      <c r="A1452" s="14"/>
    </row>
    <row r="1453" spans="1:1" x14ac:dyDescent="0.3">
      <c r="A1453" s="14"/>
    </row>
    <row r="1454" spans="1:1" x14ac:dyDescent="0.3">
      <c r="A1454" s="14"/>
    </row>
    <row r="1455" spans="1:1" x14ac:dyDescent="0.3">
      <c r="A1455" s="14"/>
    </row>
    <row r="1456" spans="1:1" x14ac:dyDescent="0.3">
      <c r="A1456" s="14"/>
    </row>
    <row r="1457" spans="1:1" x14ac:dyDescent="0.3">
      <c r="A1457" s="14"/>
    </row>
    <row r="1458" spans="1:1" x14ac:dyDescent="0.3">
      <c r="A1458" s="14"/>
    </row>
    <row r="1459" spans="1:1" x14ac:dyDescent="0.3">
      <c r="A1459" s="14"/>
    </row>
    <row r="1460" spans="1:1" x14ac:dyDescent="0.3">
      <c r="A1460" s="14"/>
    </row>
    <row r="1461" spans="1:1" x14ac:dyDescent="0.3">
      <c r="A1461" s="14"/>
    </row>
    <row r="1462" spans="1:1" x14ac:dyDescent="0.3">
      <c r="A1462" s="14"/>
    </row>
    <row r="1463" spans="1:1" x14ac:dyDescent="0.3">
      <c r="A1463" s="14"/>
    </row>
    <row r="1464" spans="1:1" x14ac:dyDescent="0.3">
      <c r="A1464" s="14"/>
    </row>
    <row r="1465" spans="1:1" x14ac:dyDescent="0.3">
      <c r="A1465" s="14"/>
    </row>
    <row r="1466" spans="1:1" x14ac:dyDescent="0.3">
      <c r="A1466" s="14"/>
    </row>
    <row r="1467" spans="1:1" x14ac:dyDescent="0.3">
      <c r="A1467" s="14"/>
    </row>
    <row r="1468" spans="1:1" x14ac:dyDescent="0.3">
      <c r="A1468" s="14"/>
    </row>
    <row r="1469" spans="1:1" x14ac:dyDescent="0.3">
      <c r="A1469" s="14"/>
    </row>
    <row r="1470" spans="1:1" x14ac:dyDescent="0.3">
      <c r="A1470" s="14"/>
    </row>
    <row r="1471" spans="1:1" x14ac:dyDescent="0.3">
      <c r="A1471" s="14"/>
    </row>
    <row r="1472" spans="1:1" x14ac:dyDescent="0.3">
      <c r="A1472" s="14"/>
    </row>
    <row r="1473" spans="1:1" x14ac:dyDescent="0.3">
      <c r="A1473" s="14"/>
    </row>
    <row r="1474" spans="1:1" x14ac:dyDescent="0.3">
      <c r="A1474" s="14"/>
    </row>
    <row r="1475" spans="1:1" x14ac:dyDescent="0.3">
      <c r="A1475" s="14"/>
    </row>
    <row r="1476" spans="1:1" x14ac:dyDescent="0.3">
      <c r="A1476" s="14"/>
    </row>
    <row r="1477" spans="1:1" x14ac:dyDescent="0.3">
      <c r="A1477" s="14"/>
    </row>
    <row r="1478" spans="1:1" x14ac:dyDescent="0.3">
      <c r="A1478" s="14"/>
    </row>
    <row r="1479" spans="1:1" x14ac:dyDescent="0.3">
      <c r="A1479" s="14"/>
    </row>
    <row r="1480" spans="1:1" x14ac:dyDescent="0.3">
      <c r="A1480" s="14"/>
    </row>
    <row r="1481" spans="1:1" x14ac:dyDescent="0.3">
      <c r="A1481" s="14"/>
    </row>
    <row r="1482" spans="1:1" x14ac:dyDescent="0.3">
      <c r="A1482" s="14"/>
    </row>
    <row r="1483" spans="1:1" x14ac:dyDescent="0.3">
      <c r="A1483" s="14"/>
    </row>
    <row r="1484" spans="1:1" x14ac:dyDescent="0.3">
      <c r="A1484" s="14"/>
    </row>
    <row r="1485" spans="1:1" x14ac:dyDescent="0.3">
      <c r="A1485" s="14"/>
    </row>
    <row r="1486" spans="1:1" x14ac:dyDescent="0.3">
      <c r="A1486" s="14"/>
    </row>
    <row r="1487" spans="1:1" x14ac:dyDescent="0.3">
      <c r="A1487" s="14"/>
    </row>
    <row r="1488" spans="1:1" x14ac:dyDescent="0.3">
      <c r="A1488" s="14"/>
    </row>
    <row r="1489" spans="1:1" x14ac:dyDescent="0.3">
      <c r="A1489" s="14"/>
    </row>
    <row r="1490" spans="1:1" x14ac:dyDescent="0.3">
      <c r="A1490" s="14"/>
    </row>
    <row r="1491" spans="1:1" x14ac:dyDescent="0.3">
      <c r="A1491" s="14"/>
    </row>
    <row r="1492" spans="1:1" x14ac:dyDescent="0.3">
      <c r="A1492" s="14"/>
    </row>
    <row r="1493" spans="1:1" x14ac:dyDescent="0.3">
      <c r="A1493" s="14"/>
    </row>
    <row r="1494" spans="1:1" x14ac:dyDescent="0.3">
      <c r="A1494" s="14"/>
    </row>
    <row r="1495" spans="1:1" x14ac:dyDescent="0.3">
      <c r="A1495" s="14"/>
    </row>
    <row r="1496" spans="1:1" x14ac:dyDescent="0.3">
      <c r="A1496" s="14"/>
    </row>
    <row r="1497" spans="1:1" x14ac:dyDescent="0.3">
      <c r="A1497" s="14"/>
    </row>
    <row r="1498" spans="1:1" x14ac:dyDescent="0.3">
      <c r="A1498" s="14"/>
    </row>
    <row r="1499" spans="1:1" x14ac:dyDescent="0.3">
      <c r="A1499" s="14"/>
    </row>
    <row r="1500" spans="1:1" x14ac:dyDescent="0.3">
      <c r="A1500" s="14"/>
    </row>
    <row r="1501" spans="1:1" x14ac:dyDescent="0.3">
      <c r="A1501" s="14"/>
    </row>
    <row r="1502" spans="1:1" x14ac:dyDescent="0.3">
      <c r="A1502" s="14"/>
    </row>
    <row r="1503" spans="1:1" x14ac:dyDescent="0.3">
      <c r="A1503" s="14"/>
    </row>
    <row r="1504" spans="1:1" x14ac:dyDescent="0.3">
      <c r="A1504" s="14"/>
    </row>
    <row r="1505" spans="1:1" x14ac:dyDescent="0.3">
      <c r="A1505" s="14"/>
    </row>
    <row r="1506" spans="1:1" x14ac:dyDescent="0.3">
      <c r="A1506" s="14"/>
    </row>
    <row r="1507" spans="1:1" x14ac:dyDescent="0.3">
      <c r="A1507" s="14"/>
    </row>
    <row r="1508" spans="1:1" x14ac:dyDescent="0.3">
      <c r="A1508" s="14"/>
    </row>
    <row r="1509" spans="1:1" x14ac:dyDescent="0.3">
      <c r="A1509" s="14"/>
    </row>
    <row r="1510" spans="1:1" x14ac:dyDescent="0.3">
      <c r="A1510" s="14"/>
    </row>
    <row r="1511" spans="1:1" x14ac:dyDescent="0.3">
      <c r="A1511" s="14"/>
    </row>
    <row r="1512" spans="1:1" x14ac:dyDescent="0.3">
      <c r="A1512" s="14"/>
    </row>
    <row r="1513" spans="1:1" x14ac:dyDescent="0.3">
      <c r="A1513" s="14"/>
    </row>
    <row r="1514" spans="1:1" x14ac:dyDescent="0.3">
      <c r="A1514" s="14"/>
    </row>
    <row r="1515" spans="1:1" x14ac:dyDescent="0.3">
      <c r="A1515" s="14"/>
    </row>
    <row r="1516" spans="1:1" x14ac:dyDescent="0.3">
      <c r="A1516" s="14"/>
    </row>
    <row r="1517" spans="1:1" x14ac:dyDescent="0.3">
      <c r="A1517" s="14"/>
    </row>
    <row r="1518" spans="1:1" x14ac:dyDescent="0.3">
      <c r="A1518" s="14"/>
    </row>
    <row r="1519" spans="1:1" x14ac:dyDescent="0.3">
      <c r="A1519" s="14"/>
    </row>
    <row r="1520" spans="1:1" x14ac:dyDescent="0.3">
      <c r="A1520" s="14"/>
    </row>
    <row r="1521" spans="1:1" x14ac:dyDescent="0.3">
      <c r="A1521" s="14"/>
    </row>
    <row r="1522" spans="1:1" x14ac:dyDescent="0.3">
      <c r="A1522" s="14"/>
    </row>
    <row r="1523" spans="1:1" x14ac:dyDescent="0.3">
      <c r="A1523" s="14"/>
    </row>
    <row r="1524" spans="1:1" x14ac:dyDescent="0.3">
      <c r="A1524" s="14"/>
    </row>
    <row r="1525" spans="1:1" x14ac:dyDescent="0.3">
      <c r="A1525" s="14"/>
    </row>
    <row r="1526" spans="1:1" x14ac:dyDescent="0.3">
      <c r="A1526" s="14"/>
    </row>
    <row r="1527" spans="1:1" x14ac:dyDescent="0.3">
      <c r="A1527" s="14"/>
    </row>
    <row r="1528" spans="1:1" x14ac:dyDescent="0.3">
      <c r="A1528" s="14"/>
    </row>
    <row r="1529" spans="1:1" x14ac:dyDescent="0.3">
      <c r="A1529" s="14"/>
    </row>
    <row r="1530" spans="1:1" x14ac:dyDescent="0.3">
      <c r="A1530" s="14"/>
    </row>
    <row r="1531" spans="1:1" x14ac:dyDescent="0.3">
      <c r="A1531" s="14"/>
    </row>
    <row r="1532" spans="1:1" x14ac:dyDescent="0.3">
      <c r="A1532" s="14"/>
    </row>
    <row r="1533" spans="1:1" x14ac:dyDescent="0.3">
      <c r="A1533" s="14"/>
    </row>
    <row r="1534" spans="1:1" x14ac:dyDescent="0.3">
      <c r="A1534" s="14"/>
    </row>
    <row r="1535" spans="1:1" x14ac:dyDescent="0.3">
      <c r="A1535" s="14"/>
    </row>
    <row r="1536" spans="1:1" x14ac:dyDescent="0.3">
      <c r="A1536" s="14"/>
    </row>
    <row r="1537" spans="1:1" x14ac:dyDescent="0.3">
      <c r="A1537" s="14"/>
    </row>
    <row r="1538" spans="1:1" x14ac:dyDescent="0.3">
      <c r="A1538" s="14"/>
    </row>
    <row r="1539" spans="1:1" x14ac:dyDescent="0.3">
      <c r="A1539" s="14"/>
    </row>
    <row r="1540" spans="1:1" x14ac:dyDescent="0.3">
      <c r="A1540" s="14"/>
    </row>
    <row r="1541" spans="1:1" x14ac:dyDescent="0.3">
      <c r="A1541" s="14"/>
    </row>
    <row r="1542" spans="1:1" x14ac:dyDescent="0.3">
      <c r="A1542" s="14"/>
    </row>
    <row r="1543" spans="1:1" x14ac:dyDescent="0.3">
      <c r="A1543" s="14"/>
    </row>
    <row r="1544" spans="1:1" x14ac:dyDescent="0.3">
      <c r="A1544" s="14"/>
    </row>
    <row r="1545" spans="1:1" x14ac:dyDescent="0.3">
      <c r="A1545" s="14"/>
    </row>
    <row r="1546" spans="1:1" x14ac:dyDescent="0.3">
      <c r="A1546" s="14"/>
    </row>
    <row r="1547" spans="1:1" x14ac:dyDescent="0.3">
      <c r="A1547" s="14"/>
    </row>
    <row r="1548" spans="1:1" x14ac:dyDescent="0.3">
      <c r="A1548" s="14"/>
    </row>
    <row r="1549" spans="1:1" x14ac:dyDescent="0.3">
      <c r="A1549" s="14"/>
    </row>
    <row r="1550" spans="1:1" x14ac:dyDescent="0.3">
      <c r="A1550" s="14"/>
    </row>
    <row r="1551" spans="1:1" x14ac:dyDescent="0.3">
      <c r="A1551" s="14"/>
    </row>
    <row r="1552" spans="1:1" x14ac:dyDescent="0.3">
      <c r="A1552" s="14"/>
    </row>
    <row r="1553" spans="1:1" x14ac:dyDescent="0.3">
      <c r="A1553" s="14"/>
    </row>
    <row r="1554" spans="1:1" x14ac:dyDescent="0.3">
      <c r="A1554" s="14"/>
    </row>
    <row r="1555" spans="1:1" x14ac:dyDescent="0.3">
      <c r="A1555" s="14"/>
    </row>
    <row r="1556" spans="1:1" x14ac:dyDescent="0.3">
      <c r="A1556" s="14"/>
    </row>
    <row r="1557" spans="1:1" x14ac:dyDescent="0.3">
      <c r="A1557" s="14"/>
    </row>
    <row r="1558" spans="1:1" x14ac:dyDescent="0.3">
      <c r="A1558" s="14"/>
    </row>
    <row r="1559" spans="1:1" x14ac:dyDescent="0.3">
      <c r="A1559" s="14"/>
    </row>
    <row r="1560" spans="1:1" x14ac:dyDescent="0.3">
      <c r="A1560" s="14"/>
    </row>
    <row r="1561" spans="1:1" x14ac:dyDescent="0.3">
      <c r="A1561" s="14"/>
    </row>
    <row r="1562" spans="1:1" x14ac:dyDescent="0.3">
      <c r="A1562" s="14"/>
    </row>
    <row r="1563" spans="1:1" x14ac:dyDescent="0.3">
      <c r="A1563" s="14"/>
    </row>
    <row r="1564" spans="1:1" x14ac:dyDescent="0.3">
      <c r="A1564" s="14"/>
    </row>
    <row r="1565" spans="1:1" x14ac:dyDescent="0.3">
      <c r="A1565" s="14"/>
    </row>
    <row r="1566" spans="1:1" x14ac:dyDescent="0.3">
      <c r="A1566" s="14"/>
    </row>
    <row r="1567" spans="1:1" x14ac:dyDescent="0.3">
      <c r="A1567" s="14"/>
    </row>
    <row r="1568" spans="1:1" x14ac:dyDescent="0.3">
      <c r="A1568" s="14"/>
    </row>
    <row r="1569" spans="1:1" x14ac:dyDescent="0.3">
      <c r="A1569" s="14"/>
    </row>
    <row r="1570" spans="1:1" x14ac:dyDescent="0.3">
      <c r="A1570" s="14"/>
    </row>
    <row r="1571" spans="1:1" x14ac:dyDescent="0.3">
      <c r="A1571" s="14"/>
    </row>
    <row r="1572" spans="1:1" x14ac:dyDescent="0.3">
      <c r="A1572" s="14"/>
    </row>
    <row r="1573" spans="1:1" x14ac:dyDescent="0.3">
      <c r="A1573" s="14"/>
    </row>
    <row r="1574" spans="1:1" x14ac:dyDescent="0.3">
      <c r="A1574" s="14"/>
    </row>
    <row r="1575" spans="1:1" x14ac:dyDescent="0.3">
      <c r="A1575" s="14"/>
    </row>
    <row r="1576" spans="1:1" x14ac:dyDescent="0.3">
      <c r="A1576" s="14"/>
    </row>
    <row r="1577" spans="1:1" x14ac:dyDescent="0.3">
      <c r="A1577" s="14"/>
    </row>
    <row r="1578" spans="1:1" x14ac:dyDescent="0.3">
      <c r="A1578" s="14"/>
    </row>
    <row r="1579" spans="1:1" x14ac:dyDescent="0.3">
      <c r="A1579" s="14"/>
    </row>
    <row r="1580" spans="1:1" x14ac:dyDescent="0.3">
      <c r="A1580" s="14"/>
    </row>
    <row r="1581" spans="1:1" x14ac:dyDescent="0.3">
      <c r="A1581" s="14"/>
    </row>
    <row r="1582" spans="1:1" x14ac:dyDescent="0.3">
      <c r="A1582" s="14"/>
    </row>
    <row r="1583" spans="1:1" x14ac:dyDescent="0.3">
      <c r="A1583" s="14"/>
    </row>
    <row r="1584" spans="1:1" x14ac:dyDescent="0.3">
      <c r="A1584" s="14"/>
    </row>
    <row r="1585" spans="1:1" x14ac:dyDescent="0.3">
      <c r="A1585" s="14"/>
    </row>
    <row r="1586" spans="1:1" x14ac:dyDescent="0.3">
      <c r="A1586" s="14"/>
    </row>
    <row r="1587" spans="1:1" x14ac:dyDescent="0.3">
      <c r="A1587" s="14"/>
    </row>
    <row r="1588" spans="1:1" x14ac:dyDescent="0.3">
      <c r="A1588" s="14"/>
    </row>
    <row r="1589" spans="1:1" x14ac:dyDescent="0.3">
      <c r="A1589" s="14"/>
    </row>
    <row r="1590" spans="1:1" x14ac:dyDescent="0.3">
      <c r="A1590" s="14"/>
    </row>
    <row r="1591" spans="1:1" x14ac:dyDescent="0.3">
      <c r="A1591" s="14"/>
    </row>
    <row r="1592" spans="1:1" x14ac:dyDescent="0.3">
      <c r="A1592" s="14"/>
    </row>
    <row r="1593" spans="1:1" x14ac:dyDescent="0.3">
      <c r="A1593" s="14"/>
    </row>
    <row r="1594" spans="1:1" x14ac:dyDescent="0.3">
      <c r="A1594" s="14"/>
    </row>
    <row r="1595" spans="1:1" x14ac:dyDescent="0.3">
      <c r="A1595" s="14"/>
    </row>
    <row r="1596" spans="1:1" x14ac:dyDescent="0.3">
      <c r="A1596" s="14"/>
    </row>
    <row r="1597" spans="1:1" x14ac:dyDescent="0.3">
      <c r="A1597" s="14"/>
    </row>
    <row r="1598" spans="1:1" x14ac:dyDescent="0.3">
      <c r="A1598" s="14"/>
    </row>
    <row r="1599" spans="1:1" x14ac:dyDescent="0.3">
      <c r="A1599" s="14"/>
    </row>
    <row r="1600" spans="1:1" x14ac:dyDescent="0.3">
      <c r="A1600" s="14"/>
    </row>
    <row r="1601" spans="1:1" x14ac:dyDescent="0.3">
      <c r="A1601" s="14"/>
    </row>
    <row r="1602" spans="1:1" x14ac:dyDescent="0.3">
      <c r="A1602" s="14"/>
    </row>
    <row r="1603" spans="1:1" x14ac:dyDescent="0.3">
      <c r="A1603" s="14"/>
    </row>
    <row r="1604" spans="1:1" x14ac:dyDescent="0.3">
      <c r="A1604" s="14"/>
    </row>
    <row r="1605" spans="1:1" x14ac:dyDescent="0.3">
      <c r="A1605" s="14"/>
    </row>
    <row r="1606" spans="1:1" x14ac:dyDescent="0.3">
      <c r="A1606" s="14"/>
    </row>
    <row r="1607" spans="1:1" x14ac:dyDescent="0.3">
      <c r="A1607" s="14"/>
    </row>
    <row r="1608" spans="1:1" x14ac:dyDescent="0.3">
      <c r="A1608" s="14"/>
    </row>
    <row r="1609" spans="1:1" x14ac:dyDescent="0.3">
      <c r="A1609" s="14"/>
    </row>
    <row r="1610" spans="1:1" x14ac:dyDescent="0.3">
      <c r="A1610" s="14"/>
    </row>
    <row r="1611" spans="1:1" x14ac:dyDescent="0.3">
      <c r="A1611" s="14"/>
    </row>
    <row r="1612" spans="1:1" x14ac:dyDescent="0.3">
      <c r="A1612" s="14"/>
    </row>
    <row r="1613" spans="1:1" x14ac:dyDescent="0.3">
      <c r="A1613" s="14"/>
    </row>
    <row r="1614" spans="1:1" x14ac:dyDescent="0.3">
      <c r="A1614" s="14"/>
    </row>
    <row r="1615" spans="1:1" x14ac:dyDescent="0.3">
      <c r="A1615" s="14"/>
    </row>
    <row r="1616" spans="1:1" x14ac:dyDescent="0.3">
      <c r="A1616" s="14"/>
    </row>
    <row r="1617" spans="1:1" x14ac:dyDescent="0.3">
      <c r="A1617" s="14"/>
    </row>
    <row r="1618" spans="1:1" x14ac:dyDescent="0.3">
      <c r="A1618" s="14"/>
    </row>
    <row r="1619" spans="1:1" x14ac:dyDescent="0.3">
      <c r="A1619" s="14"/>
    </row>
    <row r="1620" spans="1:1" x14ac:dyDescent="0.3">
      <c r="A1620" s="14"/>
    </row>
    <row r="1621" spans="1:1" x14ac:dyDescent="0.3">
      <c r="A1621" s="14"/>
    </row>
    <row r="1622" spans="1:1" x14ac:dyDescent="0.3">
      <c r="A1622" s="14"/>
    </row>
    <row r="1623" spans="1:1" x14ac:dyDescent="0.3">
      <c r="A1623" s="14"/>
    </row>
    <row r="1624" spans="1:1" x14ac:dyDescent="0.3">
      <c r="A1624" s="14"/>
    </row>
    <row r="1625" spans="1:1" x14ac:dyDescent="0.3">
      <c r="A1625" s="14"/>
    </row>
    <row r="1626" spans="1:1" x14ac:dyDescent="0.3">
      <c r="A1626" s="14"/>
    </row>
    <row r="1627" spans="1:1" x14ac:dyDescent="0.3">
      <c r="A1627" s="14"/>
    </row>
    <row r="1628" spans="1:1" x14ac:dyDescent="0.3">
      <c r="A1628" s="14"/>
    </row>
    <row r="1629" spans="1:1" x14ac:dyDescent="0.3">
      <c r="A1629" s="14"/>
    </row>
    <row r="1630" spans="1:1" x14ac:dyDescent="0.3">
      <c r="A1630" s="14"/>
    </row>
    <row r="1631" spans="1:1" x14ac:dyDescent="0.3">
      <c r="A1631" s="14"/>
    </row>
    <row r="1632" spans="1:1" x14ac:dyDescent="0.3">
      <c r="A1632" s="14"/>
    </row>
    <row r="1633" spans="1:1" x14ac:dyDescent="0.3">
      <c r="A1633" s="14"/>
    </row>
    <row r="1634" spans="1:1" x14ac:dyDescent="0.3">
      <c r="A1634" s="14"/>
    </row>
    <row r="1635" spans="1:1" x14ac:dyDescent="0.3">
      <c r="A1635" s="14"/>
    </row>
    <row r="1636" spans="1:1" x14ac:dyDescent="0.3">
      <c r="A1636" s="14"/>
    </row>
    <row r="1637" spans="1:1" x14ac:dyDescent="0.3">
      <c r="A1637" s="14"/>
    </row>
    <row r="1638" spans="1:1" x14ac:dyDescent="0.3">
      <c r="A1638" s="14"/>
    </row>
    <row r="1639" spans="1:1" x14ac:dyDescent="0.3">
      <c r="A1639" s="14"/>
    </row>
    <row r="1640" spans="1:1" x14ac:dyDescent="0.3">
      <c r="A1640" s="14"/>
    </row>
    <row r="1641" spans="1:1" x14ac:dyDescent="0.3">
      <c r="A1641" s="14"/>
    </row>
    <row r="1642" spans="1:1" x14ac:dyDescent="0.3">
      <c r="A1642" s="14"/>
    </row>
    <row r="1643" spans="1:1" x14ac:dyDescent="0.3">
      <c r="A1643" s="14"/>
    </row>
    <row r="1644" spans="1:1" x14ac:dyDescent="0.3">
      <c r="A1644" s="14"/>
    </row>
    <row r="1645" spans="1:1" x14ac:dyDescent="0.3">
      <c r="A1645" s="14"/>
    </row>
    <row r="1646" spans="1:1" x14ac:dyDescent="0.3">
      <c r="A1646" s="14"/>
    </row>
    <row r="1647" spans="1:1" x14ac:dyDescent="0.3">
      <c r="A1647" s="14"/>
    </row>
    <row r="1648" spans="1:1" x14ac:dyDescent="0.3">
      <c r="A1648" s="14"/>
    </row>
    <row r="1649" spans="1:1" x14ac:dyDescent="0.3">
      <c r="A1649" s="14"/>
    </row>
    <row r="1650" spans="1:1" x14ac:dyDescent="0.3">
      <c r="A1650" s="14"/>
    </row>
    <row r="1651" spans="1:1" x14ac:dyDescent="0.3">
      <c r="A1651" s="14"/>
    </row>
    <row r="1652" spans="1:1" x14ac:dyDescent="0.3">
      <c r="A1652" s="14"/>
    </row>
    <row r="1653" spans="1:1" x14ac:dyDescent="0.3">
      <c r="A1653" s="14"/>
    </row>
    <row r="1654" spans="1:1" x14ac:dyDescent="0.3">
      <c r="A1654" s="14"/>
    </row>
    <row r="1655" spans="1:1" x14ac:dyDescent="0.3">
      <c r="A1655" s="14"/>
    </row>
    <row r="1656" spans="1:1" x14ac:dyDescent="0.3">
      <c r="A1656" s="14"/>
    </row>
    <row r="1657" spans="1:1" x14ac:dyDescent="0.3">
      <c r="A1657" s="14"/>
    </row>
    <row r="1658" spans="1:1" x14ac:dyDescent="0.3">
      <c r="A1658" s="14"/>
    </row>
    <row r="1659" spans="1:1" x14ac:dyDescent="0.3">
      <c r="A1659" s="14"/>
    </row>
    <row r="1660" spans="1:1" x14ac:dyDescent="0.3">
      <c r="A1660" s="14"/>
    </row>
    <row r="1661" spans="1:1" x14ac:dyDescent="0.3">
      <c r="A1661" s="14"/>
    </row>
    <row r="1662" spans="1:1" x14ac:dyDescent="0.3">
      <c r="A1662" s="14"/>
    </row>
    <row r="1663" spans="1:1" x14ac:dyDescent="0.3">
      <c r="A1663" s="14"/>
    </row>
    <row r="1664" spans="1:1" x14ac:dyDescent="0.3">
      <c r="A1664" s="14"/>
    </row>
    <row r="1665" spans="1:1" x14ac:dyDescent="0.3">
      <c r="A1665" s="14"/>
    </row>
    <row r="1666" spans="1:1" x14ac:dyDescent="0.3">
      <c r="A1666" s="14"/>
    </row>
    <row r="1667" spans="1:1" x14ac:dyDescent="0.3">
      <c r="A1667" s="14"/>
    </row>
    <row r="1668" spans="1:1" x14ac:dyDescent="0.3">
      <c r="A1668" s="14"/>
    </row>
    <row r="1669" spans="1:1" x14ac:dyDescent="0.3">
      <c r="A1669" s="14"/>
    </row>
    <row r="1670" spans="1:1" x14ac:dyDescent="0.3">
      <c r="A1670" s="14"/>
    </row>
    <row r="1671" spans="1:1" x14ac:dyDescent="0.3">
      <c r="A1671" s="14"/>
    </row>
    <row r="1672" spans="1:1" x14ac:dyDescent="0.3">
      <c r="A1672" s="14"/>
    </row>
    <row r="1673" spans="1:1" x14ac:dyDescent="0.3">
      <c r="A1673" s="14"/>
    </row>
    <row r="1674" spans="1:1" x14ac:dyDescent="0.3">
      <c r="A1674" s="14"/>
    </row>
    <row r="1675" spans="1:1" x14ac:dyDescent="0.3">
      <c r="A1675" s="14"/>
    </row>
    <row r="1676" spans="1:1" x14ac:dyDescent="0.3">
      <c r="A1676" s="14"/>
    </row>
    <row r="1677" spans="1:1" x14ac:dyDescent="0.3">
      <c r="A1677" s="14"/>
    </row>
    <row r="1678" spans="1:1" x14ac:dyDescent="0.3">
      <c r="A1678" s="14"/>
    </row>
    <row r="1679" spans="1:1" x14ac:dyDescent="0.3">
      <c r="A1679" s="14"/>
    </row>
    <row r="1680" spans="1:1" x14ac:dyDescent="0.3">
      <c r="A1680" s="14"/>
    </row>
    <row r="1681" spans="1:1" x14ac:dyDescent="0.3">
      <c r="A1681" s="14"/>
    </row>
    <row r="1682" spans="1:1" x14ac:dyDescent="0.3">
      <c r="A1682" s="14"/>
    </row>
    <row r="1683" spans="1:1" x14ac:dyDescent="0.3">
      <c r="A1683" s="14"/>
    </row>
    <row r="1684" spans="1:1" x14ac:dyDescent="0.3">
      <c r="A1684" s="14"/>
    </row>
    <row r="1685" spans="1:1" x14ac:dyDescent="0.3">
      <c r="A1685" s="14"/>
    </row>
    <row r="1686" spans="1:1" x14ac:dyDescent="0.3">
      <c r="A1686" s="14"/>
    </row>
    <row r="1687" spans="1:1" x14ac:dyDescent="0.3">
      <c r="A1687" s="14"/>
    </row>
    <row r="1688" spans="1:1" x14ac:dyDescent="0.3">
      <c r="A1688" s="14"/>
    </row>
    <row r="1689" spans="1:1" x14ac:dyDescent="0.3">
      <c r="A1689" s="14"/>
    </row>
    <row r="1690" spans="1:1" x14ac:dyDescent="0.3">
      <c r="A1690" s="14"/>
    </row>
    <row r="1691" spans="1:1" x14ac:dyDescent="0.3">
      <c r="A1691" s="14"/>
    </row>
    <row r="1692" spans="1:1" x14ac:dyDescent="0.3">
      <c r="A1692" s="14"/>
    </row>
    <row r="1693" spans="1:1" x14ac:dyDescent="0.3">
      <c r="A1693" s="14"/>
    </row>
    <row r="1694" spans="1:1" x14ac:dyDescent="0.3">
      <c r="A1694" s="14"/>
    </row>
    <row r="1695" spans="1:1" x14ac:dyDescent="0.3">
      <c r="A1695" s="14"/>
    </row>
    <row r="1696" spans="1:1" x14ac:dyDescent="0.3">
      <c r="A1696" s="14"/>
    </row>
    <row r="1697" spans="1:1" x14ac:dyDescent="0.3">
      <c r="A1697" s="14"/>
    </row>
    <row r="1698" spans="1:1" x14ac:dyDescent="0.3">
      <c r="A1698" s="14"/>
    </row>
    <row r="1699" spans="1:1" x14ac:dyDescent="0.3">
      <c r="A1699" s="14"/>
    </row>
    <row r="1700" spans="1:1" x14ac:dyDescent="0.3">
      <c r="A1700" s="14"/>
    </row>
    <row r="1701" spans="1:1" x14ac:dyDescent="0.3">
      <c r="A1701" s="14"/>
    </row>
    <row r="1702" spans="1:1" x14ac:dyDescent="0.3">
      <c r="A1702" s="14"/>
    </row>
    <row r="1703" spans="1:1" x14ac:dyDescent="0.3">
      <c r="A1703" s="14"/>
    </row>
    <row r="1704" spans="1:1" x14ac:dyDescent="0.3">
      <c r="A1704" s="14"/>
    </row>
    <row r="1705" spans="1:1" x14ac:dyDescent="0.3">
      <c r="A1705" s="14"/>
    </row>
    <row r="1706" spans="1:1" x14ac:dyDescent="0.3">
      <c r="A1706" s="14"/>
    </row>
    <row r="1707" spans="1:1" x14ac:dyDescent="0.3">
      <c r="A1707" s="14"/>
    </row>
    <row r="1708" spans="1:1" x14ac:dyDescent="0.3">
      <c r="A1708" s="14"/>
    </row>
    <row r="1709" spans="1:1" x14ac:dyDescent="0.3">
      <c r="A1709" s="14"/>
    </row>
    <row r="1710" spans="1:1" x14ac:dyDescent="0.3">
      <c r="A1710" s="14"/>
    </row>
    <row r="1711" spans="1:1" x14ac:dyDescent="0.3">
      <c r="A1711" s="14"/>
    </row>
    <row r="1712" spans="1:1" x14ac:dyDescent="0.3">
      <c r="A1712" s="14"/>
    </row>
    <row r="1713" spans="1:1" x14ac:dyDescent="0.3">
      <c r="A1713" s="14"/>
    </row>
    <row r="1714" spans="1:1" x14ac:dyDescent="0.3">
      <c r="A1714" s="14"/>
    </row>
    <row r="1715" spans="1:1" x14ac:dyDescent="0.3">
      <c r="A1715" s="14"/>
    </row>
    <row r="1716" spans="1:1" x14ac:dyDescent="0.3">
      <c r="A1716" s="14"/>
    </row>
    <row r="1717" spans="1:1" x14ac:dyDescent="0.3">
      <c r="A1717" s="14"/>
    </row>
    <row r="1718" spans="1:1" x14ac:dyDescent="0.3">
      <c r="A1718" s="14"/>
    </row>
    <row r="1719" spans="1:1" x14ac:dyDescent="0.3">
      <c r="A1719" s="14"/>
    </row>
    <row r="1720" spans="1:1" x14ac:dyDescent="0.3">
      <c r="A1720" s="14"/>
    </row>
    <row r="1721" spans="1:1" x14ac:dyDescent="0.3">
      <c r="A1721" s="14"/>
    </row>
    <row r="1722" spans="1:1" x14ac:dyDescent="0.3">
      <c r="A1722" s="14"/>
    </row>
    <row r="1723" spans="1:1" x14ac:dyDescent="0.3">
      <c r="A1723" s="14"/>
    </row>
    <row r="1724" spans="1:1" x14ac:dyDescent="0.3">
      <c r="A1724" s="14"/>
    </row>
    <row r="1725" spans="1:1" x14ac:dyDescent="0.3">
      <c r="A1725" s="14"/>
    </row>
    <row r="1726" spans="1:1" x14ac:dyDescent="0.3">
      <c r="A1726" s="14"/>
    </row>
    <row r="1727" spans="1:1" x14ac:dyDescent="0.3">
      <c r="A1727" s="14"/>
    </row>
    <row r="1728" spans="1:1" x14ac:dyDescent="0.3">
      <c r="A1728" s="14"/>
    </row>
    <row r="1729" spans="1:1" x14ac:dyDescent="0.3">
      <c r="A1729" s="14"/>
    </row>
    <row r="1730" spans="1:1" x14ac:dyDescent="0.3">
      <c r="A1730" s="14"/>
    </row>
    <row r="1731" spans="1:1" x14ac:dyDescent="0.3">
      <c r="A1731" s="14"/>
    </row>
    <row r="1732" spans="1:1" x14ac:dyDescent="0.3">
      <c r="A1732" s="14"/>
    </row>
    <row r="1733" spans="1:1" x14ac:dyDescent="0.3">
      <c r="A1733" s="14"/>
    </row>
    <row r="1734" spans="1:1" x14ac:dyDescent="0.3">
      <c r="A1734" s="14"/>
    </row>
    <row r="1735" spans="1:1" x14ac:dyDescent="0.3">
      <c r="A1735" s="14"/>
    </row>
    <row r="1736" spans="1:1" x14ac:dyDescent="0.3">
      <c r="A1736" s="14"/>
    </row>
    <row r="1737" spans="1:1" x14ac:dyDescent="0.3">
      <c r="A1737" s="14"/>
    </row>
    <row r="1738" spans="1:1" x14ac:dyDescent="0.3">
      <c r="A1738" s="14"/>
    </row>
    <row r="1739" spans="1:1" x14ac:dyDescent="0.3">
      <c r="A1739" s="14"/>
    </row>
    <row r="1740" spans="1:1" x14ac:dyDescent="0.3">
      <c r="A1740" s="14"/>
    </row>
    <row r="1741" spans="1:1" x14ac:dyDescent="0.3">
      <c r="A1741" s="14"/>
    </row>
    <row r="1742" spans="1:1" x14ac:dyDescent="0.3">
      <c r="A1742" s="14"/>
    </row>
    <row r="1743" spans="1:1" x14ac:dyDescent="0.3">
      <c r="A1743" s="14"/>
    </row>
    <row r="1744" spans="1:1" x14ac:dyDescent="0.3">
      <c r="A1744" s="14"/>
    </row>
    <row r="1745" spans="1:1" x14ac:dyDescent="0.3">
      <c r="A1745" s="14"/>
    </row>
    <row r="1746" spans="1:1" x14ac:dyDescent="0.3">
      <c r="A1746" s="14"/>
    </row>
    <row r="1747" spans="1:1" x14ac:dyDescent="0.3">
      <c r="A1747" s="14"/>
    </row>
    <row r="1748" spans="1:1" x14ac:dyDescent="0.3">
      <c r="A1748" s="14"/>
    </row>
    <row r="1749" spans="1:1" x14ac:dyDescent="0.3">
      <c r="A1749" s="14"/>
    </row>
    <row r="1750" spans="1:1" x14ac:dyDescent="0.3">
      <c r="A1750" s="14"/>
    </row>
    <row r="1751" spans="1:1" x14ac:dyDescent="0.3">
      <c r="A1751" s="14"/>
    </row>
    <row r="1752" spans="1:1" x14ac:dyDescent="0.3">
      <c r="A1752" s="14"/>
    </row>
    <row r="1753" spans="1:1" x14ac:dyDescent="0.3">
      <c r="A1753" s="14"/>
    </row>
    <row r="1754" spans="1:1" x14ac:dyDescent="0.3">
      <c r="A1754" s="14"/>
    </row>
    <row r="1755" spans="1:1" x14ac:dyDescent="0.3">
      <c r="A1755" s="14"/>
    </row>
    <row r="1756" spans="1:1" x14ac:dyDescent="0.3">
      <c r="A1756" s="14"/>
    </row>
    <row r="1757" spans="1:1" x14ac:dyDescent="0.3">
      <c r="A1757" s="14"/>
    </row>
    <row r="1758" spans="1:1" x14ac:dyDescent="0.3">
      <c r="A1758" s="14"/>
    </row>
    <row r="1759" spans="1:1" x14ac:dyDescent="0.3">
      <c r="A1759" s="14"/>
    </row>
    <row r="1760" spans="1:1" x14ac:dyDescent="0.3">
      <c r="A1760" s="14"/>
    </row>
    <row r="1761" spans="1:1" x14ac:dyDescent="0.3">
      <c r="A1761" s="14"/>
    </row>
    <row r="1762" spans="1:1" x14ac:dyDescent="0.3">
      <c r="A1762" s="14"/>
    </row>
    <row r="1763" spans="1:1" x14ac:dyDescent="0.3">
      <c r="A1763" s="14"/>
    </row>
    <row r="1764" spans="1:1" x14ac:dyDescent="0.3">
      <c r="A1764" s="14"/>
    </row>
    <row r="1765" spans="1:1" x14ac:dyDescent="0.3">
      <c r="A1765" s="14"/>
    </row>
    <row r="1766" spans="1:1" x14ac:dyDescent="0.3">
      <c r="A1766" s="14"/>
    </row>
    <row r="1767" spans="1:1" x14ac:dyDescent="0.3">
      <c r="A1767" s="14"/>
    </row>
    <row r="1768" spans="1:1" x14ac:dyDescent="0.3">
      <c r="A1768" s="14"/>
    </row>
  </sheetData>
  <phoneticPr fontId="1" type="noConversion"/>
  <pageMargins left="0.75" right="0.75" top="1" bottom="1" header="0.5" footer="0.5"/>
  <pageSetup paperSize="9" scale="10" orientation="landscape" r:id="rId1"/>
  <headerFooter alignWithMargins="0">
    <oddFooter>&amp;L&amp;Z&amp;F</oddFooter>
  </headerFooter>
  <ignoredErrors>
    <ignoredError sqref="F9:F10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A67CBDD765A54CB2BCA7E671C588C8" ma:contentTypeVersion="12" ma:contentTypeDescription="Create a new document." ma:contentTypeScope="" ma:versionID="910c559b88caa24799da5864c57428ac">
  <xsd:schema xmlns:xsd="http://www.w3.org/2001/XMLSchema" xmlns:xs="http://www.w3.org/2001/XMLSchema" xmlns:p="http://schemas.microsoft.com/office/2006/metadata/properties" xmlns:ns2="f87f8a43-cd36-44a8-ad9a-41e61079d3eb" xmlns:ns3="9757729f-6d89-49c5-a283-7f780b4f5c2b" targetNamespace="http://schemas.microsoft.com/office/2006/metadata/properties" ma:root="true" ma:fieldsID="d22bc59402f2711363cc51bae556ed96" ns2:_="" ns3:_="">
    <xsd:import namespace="f87f8a43-cd36-44a8-ad9a-41e61079d3eb"/>
    <xsd:import namespace="9757729f-6d89-49c5-a283-7f780b4f5c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7f8a43-cd36-44a8-ad9a-41e61079d3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4f28ed76-394c-4a05-9a7a-cca1f276df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57729f-6d89-49c5-a283-7f780b4f5c2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9ad63d3-6cdb-4aa3-b8c9-719d4d2a859f}" ma:internalName="TaxCatchAll" ma:showField="CatchAllData" ma:web="9757729f-6d89-49c5-a283-7f780b4f5c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5CF497-FC63-4ADC-B67E-A231B9EE1A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7f8a43-cd36-44a8-ad9a-41e61079d3eb"/>
    <ds:schemaRef ds:uri="9757729f-6d89-49c5-a283-7f780b4f5c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E7532E-BDD1-4E79-B32F-D66E28A5280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Share repurchase program</vt:lpstr>
      <vt:lpstr>'Share repurchase program'!Print_Area</vt:lpstr>
    </vt:vector>
  </TitlesOfParts>
  <Company>Besi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clemensb</dc:creator>
  <cp:lastModifiedBy>Claudia Vissers</cp:lastModifiedBy>
  <cp:lastPrinted>2016-11-17T15:54:28Z</cp:lastPrinted>
  <dcterms:created xsi:type="dcterms:W3CDTF">2011-06-09T10:21:09Z</dcterms:created>
  <dcterms:modified xsi:type="dcterms:W3CDTF">2026-06-04T15:47:00Z</dcterms:modified>
</cp:coreProperties>
</file>